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1"/>
  <workbookPr defaultThemeVersion="124226"/>
  <mc:AlternateContent xmlns:mc="http://schemas.openxmlformats.org/markup-compatibility/2006">
    <mc:Choice Requires="x15">
      <x15ac:absPath xmlns:x15ac="http://schemas.microsoft.com/office/spreadsheetml/2010/11/ac" url="/Users/kevincrompton/Desktop/"/>
    </mc:Choice>
  </mc:AlternateContent>
  <xr:revisionPtr revIDLastSave="0" documentId="8_{F173D278-AED2-D344-B0C3-E33ED67D5C60}" xr6:coauthVersionLast="47" xr6:coauthVersionMax="47" xr10:uidLastSave="{00000000-0000-0000-0000-000000000000}"/>
  <bookViews>
    <workbookView xWindow="0" yWindow="680" windowWidth="34200" windowHeight="2024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K1143" i="1" l="1"/>
  <c r="AC373" i="1"/>
  <c r="AU262" i="1"/>
  <c r="BT260" i="1"/>
  <c r="BT261" i="1"/>
  <c r="AL58" i="1"/>
  <c r="BP65" i="1"/>
  <c r="CF38" i="1"/>
  <c r="CA1001" i="1"/>
  <c r="BP1001" i="1"/>
  <c r="BE1001" i="1"/>
  <c r="AS1001" i="1"/>
  <c r="BT265" i="1"/>
  <c r="BT266" i="1"/>
  <c r="BT267" i="1"/>
  <c r="BT264" i="1"/>
  <c r="BL268" i="1"/>
  <c r="BE268" i="1"/>
  <c r="AU268" i="1"/>
  <c r="BL262" i="1"/>
  <c r="BE262" i="1"/>
  <c r="BP56" i="1"/>
  <c r="BT20" i="1"/>
  <c r="CD17" i="1"/>
  <c r="BT268" i="1" l="1"/>
  <c r="AC398" i="1"/>
  <c r="BX388" i="1"/>
  <c r="AC371" i="1"/>
  <c r="BX363" i="1"/>
  <c r="CV1123" i="1" l="1"/>
  <c r="CU1124" i="1"/>
  <c r="I1090" i="1"/>
  <c r="A1090" i="1"/>
  <c r="BH396" i="1"/>
  <c r="BH397" i="1"/>
  <c r="BH395" i="1"/>
  <c r="CQ396" i="1"/>
  <c r="CQ397" i="1"/>
  <c r="CQ395" i="1"/>
  <c r="BQ398" i="1"/>
  <c r="AL382" i="1"/>
  <c r="AC382" i="1"/>
  <c r="AL377" i="1"/>
  <c r="AL389" i="1" s="1"/>
  <c r="AC377" i="1"/>
  <c r="BX374" i="1"/>
  <c r="BX375" i="1"/>
  <c r="BX373" i="1"/>
  <c r="BX380" i="1"/>
  <c r="BX382" i="1" s="1"/>
  <c r="BX352" i="1"/>
  <c r="BX371" i="1" s="1"/>
  <c r="AC389" i="1" l="1"/>
  <c r="BH398" i="1"/>
  <c r="BX377" i="1"/>
  <c r="BX389" i="1" s="1"/>
  <c r="BT243" i="1" l="1"/>
  <c r="BT259" i="1"/>
  <c r="BT262" i="1" s="1"/>
  <c r="BT253" i="1"/>
  <c r="AU250" i="1"/>
  <c r="BT244" i="1" l="1"/>
  <c r="BT250" i="1"/>
  <c r="BP53" i="1"/>
  <c r="BT30" i="1" l="1"/>
  <c r="BT31" i="1"/>
  <c r="BX54" i="1" l="1"/>
  <c r="BX58" i="1" s="1"/>
  <c r="BT12" i="1"/>
  <c r="BT13" i="1"/>
  <c r="BT14" i="1"/>
  <c r="BT15" i="1"/>
  <c r="BT16" i="1"/>
  <c r="BT11" i="1"/>
  <c r="CQ382" i="1"/>
  <c r="CQ377" i="1"/>
  <c r="CQ398" i="1"/>
  <c r="BT17" i="1" l="1"/>
  <c r="CQ371" i="1"/>
  <c r="CQ389" i="1" s="1"/>
  <c r="CU1134" i="1"/>
  <c r="DK1142" i="1"/>
  <c r="DK1153" i="1" s="1"/>
  <c r="CT1153" i="1"/>
  <c r="CK1153" i="1"/>
  <c r="DF1153" i="1"/>
  <c r="CA1153" i="1"/>
  <c r="BQ1134" i="1"/>
  <c r="BQ975" i="1"/>
  <c r="BZ975" i="1"/>
  <c r="CD268" i="1" l="1"/>
  <c r="CD262" i="1"/>
  <c r="BE256" i="1"/>
  <c r="AU256" i="1"/>
  <c r="AU274" i="1" s="1"/>
  <c r="AU283" i="1" s="1"/>
  <c r="BT256" i="1"/>
  <c r="BT274" i="1" s="1"/>
  <c r="BT283" i="1" s="1"/>
  <c r="CD256" i="1"/>
  <c r="BE250" i="1"/>
  <c r="BE274" i="1" s="1"/>
  <c r="BE283" i="1" s="1"/>
  <c r="CD250" i="1"/>
  <c r="BT37" i="1"/>
  <c r="CD274" i="1" l="1"/>
  <c r="CD283" i="1" s="1"/>
  <c r="BP51" i="1" l="1"/>
  <c r="AW71" i="1" l="1"/>
  <c r="AR17" i="1" l="1"/>
  <c r="CA1123" i="1" s="1"/>
  <c r="BC17" i="1" l="1"/>
  <c r="CA1124" i="1" s="1"/>
  <c r="BC24" i="1"/>
  <c r="AR24" i="1"/>
  <c r="CA1134" i="1" l="1"/>
  <c r="BE27" i="1"/>
  <c r="BE29" i="1" s="1"/>
  <c r="BE35" i="1" s="1"/>
  <c r="BE38" i="1" s="1"/>
  <c r="CK1124" i="1"/>
  <c r="DI1124" i="1" s="1"/>
  <c r="AT27" i="1"/>
  <c r="CK1123" i="1"/>
  <c r="AW54" i="1"/>
  <c r="AL54" i="1"/>
  <c r="BX71" i="1"/>
  <c r="BX60" i="1"/>
  <c r="CD24" i="1"/>
  <c r="BT21" i="1"/>
  <c r="BT22" i="1"/>
  <c r="BT23" i="1"/>
  <c r="CK1134" i="1" l="1"/>
  <c r="DI1123" i="1"/>
  <c r="DI1134" i="1" s="1"/>
  <c r="AL60" i="1"/>
  <c r="AL65" i="1" s="1"/>
  <c r="BP54" i="1"/>
  <c r="BP58" i="1" s="1"/>
  <c r="AW58" i="1"/>
  <c r="AW60" i="1" s="1"/>
  <c r="AW65" i="1" s="1"/>
  <c r="BT24" i="1"/>
  <c r="BP68" i="1"/>
  <c r="AT29" i="1"/>
  <c r="CF29" i="1"/>
  <c r="BT27" i="1" l="1"/>
  <c r="BP60" i="1"/>
  <c r="AT35" i="1"/>
  <c r="AT38" i="1" s="1"/>
  <c r="BT38" i="1" s="1"/>
  <c r="BT29" i="1"/>
  <c r="AL71" i="1" l="1"/>
  <c r="BT35" i="1"/>
  <c r="BP69" i="1" l="1"/>
  <c r="BP7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998" authorId="0" shapeId="0" xr:uid="{7BC486E9-2E4A-EE4F-A2BA-08278D9CD508}">
      <text>
        <r>
          <rPr>
            <b/>
            <sz val="10"/>
            <color rgb="FF000000"/>
            <rFont val="Tahoma"/>
            <family val="2"/>
          </rPr>
          <t>Microsoft Office User:</t>
        </r>
        <r>
          <rPr>
            <sz val="10"/>
            <color rgb="FF000000"/>
            <rFont val="Tahoma"/>
            <family val="2"/>
          </rPr>
          <t xml:space="preserve">
</t>
        </r>
      </text>
    </comment>
  </commentList>
</comments>
</file>

<file path=xl/sharedStrings.xml><?xml version="1.0" encoding="utf-8"?>
<sst xmlns="http://schemas.openxmlformats.org/spreadsheetml/2006/main" count="2784" uniqueCount="803">
  <si>
    <r>
      <rPr>
        <sz val="10"/>
        <color rgb="FF808080"/>
        <rFont val="Arial"/>
        <family val="2"/>
      </rPr>
      <t>Balkan Underdogs</t>
    </r>
  </si>
  <si>
    <r>
      <rPr>
        <sz val="10"/>
        <color rgb="FF808080"/>
        <rFont val="Arial"/>
        <family val="2"/>
      </rPr>
      <t>SC045210</t>
    </r>
  </si>
  <si>
    <r>
      <rPr>
        <sz val="14"/>
        <rFont val="Arial"/>
        <family val="2"/>
      </rPr>
      <t>Annual accounts for the period</t>
    </r>
  </si>
  <si>
    <r>
      <rPr>
        <sz val="9"/>
        <rFont val="Arial"/>
        <family val="2"/>
      </rPr>
      <t>Period start date</t>
    </r>
  </si>
  <si>
    <r>
      <rPr>
        <b/>
        <sz val="11"/>
        <rFont val="Arial"/>
        <family val="2"/>
      </rPr>
      <t>To</t>
    </r>
  </si>
  <si>
    <r>
      <rPr>
        <b/>
        <sz val="16"/>
        <color rgb="FFFFFFFF"/>
        <rFont val="Arial"/>
        <family val="2"/>
      </rPr>
      <t>Section A                      Statement of financial activities</t>
    </r>
  </si>
  <si>
    <r>
      <rPr>
        <b/>
        <sz val="10"/>
        <rFont val="Arial"/>
        <family val="2"/>
      </rPr>
      <t>Recommended categories by activity</t>
    </r>
  </si>
  <si>
    <r>
      <rPr>
        <sz val="9"/>
        <rFont val="Arial"/>
        <family val="2"/>
      </rPr>
      <t>Guidance</t>
    </r>
  </si>
  <si>
    <r>
      <rPr>
        <b/>
        <sz val="10"/>
        <rFont val="Arial"/>
        <family val="2"/>
      </rPr>
      <t>Unrestricted funds</t>
    </r>
  </si>
  <si>
    <r>
      <rPr>
        <b/>
        <sz val="10"/>
        <rFont val="Arial"/>
        <family val="2"/>
      </rPr>
      <t xml:space="preserve">Restricted income
</t>
    </r>
    <r>
      <rPr>
        <b/>
        <sz val="10"/>
        <rFont val="Arial"/>
        <family val="2"/>
      </rPr>
      <t>funds</t>
    </r>
  </si>
  <si>
    <r>
      <rPr>
        <b/>
        <sz val="10"/>
        <rFont val="Arial"/>
        <family val="2"/>
      </rPr>
      <t>Endowment funds</t>
    </r>
  </si>
  <si>
    <r>
      <rPr>
        <b/>
        <sz val="10"/>
        <rFont val="Arial"/>
        <family val="2"/>
      </rPr>
      <t>Total funds</t>
    </r>
  </si>
  <si>
    <r>
      <rPr>
        <b/>
        <sz val="10"/>
        <rFont val="Arial"/>
        <family val="2"/>
      </rPr>
      <t>Prior year funds</t>
    </r>
  </si>
  <si>
    <r>
      <rPr>
        <b/>
        <sz val="11"/>
        <rFont val="Arial"/>
        <family val="2"/>
      </rPr>
      <t>£</t>
    </r>
  </si>
  <si>
    <r>
      <rPr>
        <b/>
        <sz val="11"/>
        <rFont val="Arial"/>
        <family val="2"/>
      </rPr>
      <t>Incoming resources (Note 3)</t>
    </r>
  </si>
  <si>
    <r>
      <rPr>
        <sz val="11"/>
        <rFont val="Arial"/>
        <family val="2"/>
      </rPr>
      <t>F01</t>
    </r>
  </si>
  <si>
    <r>
      <rPr>
        <sz val="11"/>
        <rFont val="Arial"/>
        <family val="2"/>
      </rPr>
      <t>F02</t>
    </r>
  </si>
  <si>
    <r>
      <rPr>
        <sz val="11"/>
        <rFont val="Arial"/>
        <family val="2"/>
      </rPr>
      <t>F03</t>
    </r>
  </si>
  <si>
    <r>
      <rPr>
        <sz val="11"/>
        <rFont val="Arial"/>
        <family val="2"/>
      </rPr>
      <t>F04</t>
    </r>
  </si>
  <si>
    <r>
      <rPr>
        <sz val="11"/>
        <rFont val="Arial"/>
        <family val="2"/>
      </rPr>
      <t>F05</t>
    </r>
  </si>
  <si>
    <r>
      <rPr>
        <b/>
        <sz val="9"/>
        <rFont val="Arial"/>
        <family val="2"/>
      </rPr>
      <t>Income and endowments from:</t>
    </r>
  </si>
  <si>
    <r>
      <rPr>
        <sz val="8"/>
        <rFont val="Arial"/>
        <family val="2"/>
      </rPr>
      <t>Donations and legacies</t>
    </r>
  </si>
  <si>
    <r>
      <rPr>
        <sz val="8"/>
        <rFont val="Arial"/>
        <family val="2"/>
      </rPr>
      <t>S01</t>
    </r>
  </si>
  <si>
    <r>
      <rPr>
        <sz val="11"/>
        <rFont val="Arial"/>
        <family val="2"/>
      </rPr>
      <t>-</t>
    </r>
  </si>
  <si>
    <r>
      <rPr>
        <sz val="8"/>
        <rFont val="Arial"/>
        <family val="2"/>
      </rPr>
      <t>Charitable activities</t>
    </r>
  </si>
  <si>
    <r>
      <rPr>
        <sz val="8"/>
        <rFont val="Arial"/>
        <family val="2"/>
      </rPr>
      <t>S02</t>
    </r>
  </si>
  <si>
    <r>
      <rPr>
        <sz val="8"/>
        <rFont val="Arial"/>
        <family val="2"/>
      </rPr>
      <t>Other trading activities</t>
    </r>
  </si>
  <si>
    <r>
      <rPr>
        <sz val="8"/>
        <rFont val="Arial"/>
        <family val="2"/>
      </rPr>
      <t>S03</t>
    </r>
  </si>
  <si>
    <r>
      <rPr>
        <sz val="8"/>
        <rFont val="Arial"/>
        <family val="2"/>
      </rPr>
      <t>Investments</t>
    </r>
  </si>
  <si>
    <r>
      <rPr>
        <sz val="8"/>
        <rFont val="Arial"/>
        <family val="2"/>
      </rPr>
      <t>S04</t>
    </r>
  </si>
  <si>
    <r>
      <rPr>
        <sz val="8"/>
        <rFont val="Arial"/>
        <family val="2"/>
      </rPr>
      <t>Separate material item of income</t>
    </r>
  </si>
  <si>
    <r>
      <rPr>
        <sz val="8"/>
        <rFont val="Arial"/>
        <family val="2"/>
      </rPr>
      <t>S05</t>
    </r>
  </si>
  <si>
    <r>
      <rPr>
        <sz val="8"/>
        <rFont val="Arial"/>
        <family val="2"/>
      </rPr>
      <t>S06</t>
    </r>
  </si>
  <si>
    <r>
      <rPr>
        <b/>
        <i/>
        <sz val="11"/>
        <rFont val="Arial"/>
        <family val="2"/>
      </rPr>
      <t>Total</t>
    </r>
  </si>
  <si>
    <r>
      <rPr>
        <sz val="8"/>
        <rFont val="Arial"/>
        <family val="2"/>
      </rPr>
      <t>S07</t>
    </r>
  </si>
  <si>
    <r>
      <rPr>
        <b/>
        <sz val="11"/>
        <rFont val="Arial"/>
        <family val="2"/>
      </rPr>
      <t>Resources expended (Note 6)</t>
    </r>
  </si>
  <si>
    <r>
      <rPr>
        <b/>
        <sz val="9"/>
        <rFont val="Arial"/>
        <family val="2"/>
      </rPr>
      <t>Expenditure on:</t>
    </r>
  </si>
  <si>
    <r>
      <rPr>
        <sz val="8"/>
        <rFont val="Arial"/>
        <family val="2"/>
      </rPr>
      <t>Raising funds</t>
    </r>
  </si>
  <si>
    <r>
      <rPr>
        <sz val="8"/>
        <rFont val="Arial"/>
        <family val="2"/>
      </rPr>
      <t>S08</t>
    </r>
  </si>
  <si>
    <r>
      <rPr>
        <sz val="8"/>
        <rFont val="Arial"/>
        <family val="2"/>
      </rPr>
      <t>S09</t>
    </r>
  </si>
  <si>
    <r>
      <rPr>
        <sz val="8"/>
        <rFont val="Arial"/>
        <family val="2"/>
      </rPr>
      <t>Separate material item of expense -VAT</t>
    </r>
  </si>
  <si>
    <r>
      <rPr>
        <sz val="8"/>
        <rFont val="Arial"/>
        <family val="2"/>
      </rPr>
      <t>S10</t>
    </r>
  </si>
  <si>
    <r>
      <rPr>
        <sz val="8"/>
        <rFont val="Arial"/>
        <family val="2"/>
      </rPr>
      <t>Other</t>
    </r>
  </si>
  <si>
    <r>
      <rPr>
        <sz val="8"/>
        <rFont val="Arial"/>
        <family val="2"/>
      </rPr>
      <t>S11</t>
    </r>
  </si>
  <si>
    <r>
      <rPr>
        <sz val="8"/>
        <rFont val="Arial"/>
        <family val="2"/>
      </rPr>
      <t>S12</t>
    </r>
  </si>
  <si>
    <r>
      <rPr>
        <b/>
        <sz val="11"/>
        <rFont val="Arial"/>
        <family val="2"/>
      </rPr>
      <t>Net income/(expenditure) before investment</t>
    </r>
  </si>
  <si>
    <r>
      <rPr>
        <b/>
        <sz val="11"/>
        <rFont val="Arial"/>
        <family val="2"/>
      </rPr>
      <t>gains/(losses)</t>
    </r>
  </si>
  <si>
    <r>
      <rPr>
        <sz val="8"/>
        <rFont val="Arial"/>
        <family val="2"/>
      </rPr>
      <t>S13</t>
    </r>
  </si>
  <si>
    <r>
      <rPr>
        <sz val="8"/>
        <rFont val="Arial"/>
        <family val="2"/>
      </rPr>
      <t>Net gains/(losses) on investments</t>
    </r>
  </si>
  <si>
    <r>
      <rPr>
        <sz val="8"/>
        <rFont val="Arial"/>
        <family val="2"/>
      </rPr>
      <t>S14</t>
    </r>
  </si>
  <si>
    <r>
      <rPr>
        <b/>
        <sz val="11"/>
        <rFont val="Arial"/>
        <family val="2"/>
      </rPr>
      <t>Net income/(expenditure)</t>
    </r>
  </si>
  <si>
    <r>
      <rPr>
        <sz val="8"/>
        <rFont val="Arial"/>
        <family val="2"/>
      </rPr>
      <t>S15</t>
    </r>
  </si>
  <si>
    <r>
      <rPr>
        <b/>
        <sz val="11"/>
        <rFont val="Arial"/>
        <family val="2"/>
      </rPr>
      <t>Extraordinary items</t>
    </r>
  </si>
  <si>
    <r>
      <rPr>
        <sz val="8"/>
        <rFont val="Arial"/>
        <family val="2"/>
      </rPr>
      <t>S16</t>
    </r>
  </si>
  <si>
    <r>
      <rPr>
        <sz val="11"/>
        <color rgb="FFFF0000"/>
        <rFont val="Arial"/>
        <family val="2"/>
      </rPr>
      <t>-</t>
    </r>
  </si>
  <si>
    <r>
      <rPr>
        <b/>
        <sz val="11"/>
        <rFont val="Arial"/>
        <family val="2"/>
      </rPr>
      <t>Transfers between funds</t>
    </r>
  </si>
  <si>
    <r>
      <rPr>
        <sz val="8"/>
        <rFont val="Arial"/>
        <family val="2"/>
      </rPr>
      <t>S17</t>
    </r>
  </si>
  <si>
    <r>
      <rPr>
        <b/>
        <sz val="11"/>
        <rFont val="Arial"/>
        <family val="2"/>
      </rPr>
      <t>Other recognised  gains/(losses):</t>
    </r>
  </si>
  <si>
    <r>
      <rPr>
        <sz val="8"/>
        <rFont val="Arial"/>
        <family val="2"/>
      </rPr>
      <t>Gains and losses on revaluation of fixed assets for the charity’s own use</t>
    </r>
  </si>
  <si>
    <r>
      <rPr>
        <sz val="8"/>
        <rFont val="Arial"/>
        <family val="2"/>
      </rPr>
      <t>S18</t>
    </r>
  </si>
  <si>
    <r>
      <rPr>
        <sz val="8"/>
        <rFont val="Arial"/>
        <family val="2"/>
      </rPr>
      <t>Other gains/(losses)</t>
    </r>
  </si>
  <si>
    <r>
      <rPr>
        <sz val="8"/>
        <rFont val="Arial"/>
        <family val="2"/>
      </rPr>
      <t>S19</t>
    </r>
  </si>
  <si>
    <r>
      <rPr>
        <b/>
        <i/>
        <sz val="11"/>
        <rFont val="Arial"/>
        <family val="2"/>
      </rPr>
      <t>Net movement in funds</t>
    </r>
  </si>
  <si>
    <r>
      <rPr>
        <sz val="8"/>
        <rFont val="Arial"/>
        <family val="2"/>
      </rPr>
      <t>S20</t>
    </r>
  </si>
  <si>
    <r>
      <rPr>
        <b/>
        <i/>
        <sz val="11"/>
        <rFont val="Arial"/>
        <family val="2"/>
      </rPr>
      <t>Reconciliation of funds:</t>
    </r>
  </si>
  <si>
    <r>
      <rPr>
        <sz val="8"/>
        <rFont val="Arial"/>
        <family val="2"/>
      </rPr>
      <t>Total funds brought forward</t>
    </r>
  </si>
  <si>
    <r>
      <rPr>
        <sz val="8"/>
        <rFont val="Arial"/>
        <family val="2"/>
      </rPr>
      <t>S21</t>
    </r>
  </si>
  <si>
    <r>
      <rPr>
        <b/>
        <i/>
        <sz val="11"/>
        <rFont val="Arial"/>
        <family val="2"/>
      </rPr>
      <t>Total funds carried forward</t>
    </r>
  </si>
  <si>
    <r>
      <rPr>
        <sz val="8"/>
        <rFont val="Arial"/>
        <family val="2"/>
      </rPr>
      <t>S22</t>
    </r>
  </si>
  <si>
    <r>
      <rPr>
        <b/>
        <sz val="16"/>
        <color rgb="FFFFFFFF"/>
        <rFont val="Arial"/>
        <family val="2"/>
      </rPr>
      <t>Section B                      Balance sheet</t>
    </r>
  </si>
  <si>
    <r>
      <rPr>
        <sz val="9"/>
        <rFont val="Arial"/>
        <family val="2"/>
      </rPr>
      <t>Guidance Notes</t>
    </r>
  </si>
  <si>
    <r>
      <rPr>
        <b/>
        <sz val="10"/>
        <rFont val="Arial"/>
        <family val="2"/>
      </rPr>
      <t>Restricted income funds</t>
    </r>
  </si>
  <si>
    <r>
      <rPr>
        <b/>
        <sz val="10"/>
        <rFont val="Arial"/>
        <family val="2"/>
      </rPr>
      <t>Total this year</t>
    </r>
  </si>
  <si>
    <r>
      <rPr>
        <b/>
        <sz val="10"/>
        <rFont val="Arial"/>
        <family val="2"/>
      </rPr>
      <t>Total last year</t>
    </r>
  </si>
  <si>
    <r>
      <rPr>
        <b/>
        <sz val="14"/>
        <rFont val="Arial"/>
        <family val="2"/>
      </rPr>
      <t>Fixed assets</t>
    </r>
  </si>
  <si>
    <r>
      <rPr>
        <sz val="10"/>
        <rFont val="Arial"/>
        <family val="2"/>
      </rPr>
      <t>F01</t>
    </r>
  </si>
  <si>
    <r>
      <rPr>
        <sz val="10"/>
        <rFont val="Arial"/>
        <family val="2"/>
      </rPr>
      <t>F02</t>
    </r>
  </si>
  <si>
    <r>
      <rPr>
        <sz val="10"/>
        <rFont val="Arial"/>
        <family val="2"/>
      </rPr>
      <t>F03</t>
    </r>
  </si>
  <si>
    <r>
      <rPr>
        <sz val="10"/>
        <rFont val="Arial"/>
        <family val="2"/>
      </rPr>
      <t>F04</t>
    </r>
  </si>
  <si>
    <r>
      <rPr>
        <sz val="10"/>
        <rFont val="Arial"/>
        <family val="2"/>
      </rPr>
      <t>F05</t>
    </r>
  </si>
  <si>
    <r>
      <rPr>
        <b/>
        <sz val="11"/>
        <rFont val="Arial"/>
        <family val="2"/>
      </rPr>
      <t>Intangible assets            (Note 15)</t>
    </r>
  </si>
  <si>
    <r>
      <rPr>
        <sz val="8"/>
        <rFont val="Arial"/>
        <family val="2"/>
      </rPr>
      <t>B01</t>
    </r>
  </si>
  <si>
    <r>
      <rPr>
        <b/>
        <sz val="11"/>
        <rFont val="Arial"/>
        <family val="2"/>
      </rPr>
      <t>Tangible assets              (Note 14)</t>
    </r>
  </si>
  <si>
    <r>
      <rPr>
        <sz val="8"/>
        <rFont val="Arial"/>
        <family val="2"/>
      </rPr>
      <t>B02</t>
    </r>
  </si>
  <si>
    <r>
      <rPr>
        <b/>
        <sz val="11"/>
        <rFont val="Arial"/>
        <family val="2"/>
      </rPr>
      <t>Heritage assets              (Note 16)</t>
    </r>
  </si>
  <si>
    <r>
      <rPr>
        <sz val="8"/>
        <rFont val="Arial"/>
        <family val="2"/>
      </rPr>
      <t>B03</t>
    </r>
  </si>
  <si>
    <r>
      <rPr>
        <b/>
        <sz val="11"/>
        <rFont val="Arial"/>
        <family val="2"/>
      </rPr>
      <t>Investments                    (Note 17)</t>
    </r>
  </si>
  <si>
    <r>
      <rPr>
        <sz val="8"/>
        <rFont val="Arial"/>
        <family val="2"/>
      </rPr>
      <t>B04</t>
    </r>
  </si>
  <si>
    <r>
      <rPr>
        <b/>
        <i/>
        <sz val="11"/>
        <rFont val="Arial"/>
        <family val="2"/>
      </rPr>
      <t>Total fixed assets</t>
    </r>
  </si>
  <si>
    <r>
      <rPr>
        <sz val="8"/>
        <rFont val="Arial"/>
        <family val="2"/>
      </rPr>
      <t>B05</t>
    </r>
  </si>
  <si>
    <r>
      <rPr>
        <b/>
        <sz val="14"/>
        <rFont val="Arial"/>
        <family val="2"/>
      </rPr>
      <t>Current assets</t>
    </r>
  </si>
  <si>
    <r>
      <rPr>
        <b/>
        <sz val="11"/>
        <rFont val="Arial"/>
        <family val="2"/>
      </rPr>
      <t>Stocks                             (Note 18)</t>
    </r>
  </si>
  <si>
    <r>
      <rPr>
        <sz val="8"/>
        <rFont val="Arial"/>
        <family val="2"/>
      </rPr>
      <t>B06</t>
    </r>
  </si>
  <si>
    <r>
      <rPr>
        <b/>
        <sz val="11"/>
        <rFont val="Arial"/>
        <family val="2"/>
      </rPr>
      <t>Debtors                           (Note 19)</t>
    </r>
  </si>
  <si>
    <r>
      <rPr>
        <sz val="8"/>
        <rFont val="Arial"/>
        <family val="2"/>
      </rPr>
      <t>B07</t>
    </r>
  </si>
  <si>
    <r>
      <rPr>
        <b/>
        <sz val="11"/>
        <rFont val="Arial"/>
        <family val="2"/>
      </rPr>
      <t>Investments                  (Note 17.4)</t>
    </r>
  </si>
  <si>
    <r>
      <rPr>
        <sz val="8"/>
        <rFont val="Arial"/>
        <family val="2"/>
      </rPr>
      <t>B08</t>
    </r>
  </si>
  <si>
    <r>
      <rPr>
        <b/>
        <sz val="11"/>
        <rFont val="Arial"/>
        <family val="2"/>
      </rPr>
      <t>Cash at bank and in hand (Note 24)</t>
    </r>
  </si>
  <si>
    <r>
      <rPr>
        <sz val="8"/>
        <rFont val="Arial"/>
        <family val="2"/>
      </rPr>
      <t>B09</t>
    </r>
  </si>
  <si>
    <r>
      <rPr>
        <b/>
        <i/>
        <sz val="11"/>
        <rFont val="Arial"/>
        <family val="2"/>
      </rPr>
      <t>Total current assets</t>
    </r>
  </si>
  <si>
    <r>
      <rPr>
        <sz val="8"/>
        <rFont val="Arial"/>
        <family val="2"/>
      </rPr>
      <t>B10</t>
    </r>
  </si>
  <si>
    <r>
      <rPr>
        <b/>
        <sz val="12"/>
        <rFont val="Arial"/>
        <family val="2"/>
      </rPr>
      <t xml:space="preserve">Creditors: </t>
    </r>
    <r>
      <rPr>
        <b/>
        <sz val="11"/>
        <rFont val="Arial"/>
        <family val="2"/>
      </rPr>
      <t>amounts falling due within one year              (Note 20)</t>
    </r>
  </si>
  <si>
    <r>
      <rPr>
        <sz val="8"/>
        <rFont val="Arial"/>
        <family val="2"/>
      </rPr>
      <t>B11</t>
    </r>
  </si>
  <si>
    <r>
      <rPr>
        <b/>
        <i/>
        <sz val="11"/>
        <rFont val="Arial"/>
        <family val="2"/>
      </rPr>
      <t>Net current assets/(liabilities)</t>
    </r>
  </si>
  <si>
    <r>
      <rPr>
        <sz val="8"/>
        <rFont val="Arial"/>
        <family val="2"/>
      </rPr>
      <t>B12</t>
    </r>
  </si>
  <si>
    <r>
      <rPr>
        <b/>
        <i/>
        <sz val="11"/>
        <rFont val="Arial"/>
        <family val="2"/>
      </rPr>
      <t>Total assets less current liabilities</t>
    </r>
  </si>
  <si>
    <r>
      <rPr>
        <sz val="8"/>
        <rFont val="Arial"/>
        <family val="2"/>
      </rPr>
      <t>B13</t>
    </r>
  </si>
  <si>
    <r>
      <rPr>
        <b/>
        <sz val="11"/>
        <rFont val="Arial"/>
        <family val="2"/>
      </rPr>
      <t>-</t>
    </r>
  </si>
  <si>
    <r>
      <rPr>
        <b/>
        <sz val="12"/>
        <rFont val="Arial"/>
        <family val="2"/>
      </rPr>
      <t xml:space="preserve">Creditors: </t>
    </r>
    <r>
      <rPr>
        <b/>
        <sz val="11"/>
        <rFont val="Arial"/>
        <family val="2"/>
      </rPr>
      <t>amounts falling due after one year                (Note 20)</t>
    </r>
  </si>
  <si>
    <r>
      <rPr>
        <sz val="8"/>
        <rFont val="Arial"/>
        <family val="2"/>
      </rPr>
      <t>B14</t>
    </r>
  </si>
  <si>
    <r>
      <rPr>
        <b/>
        <sz val="11"/>
        <rFont val="Arial"/>
        <family val="2"/>
      </rPr>
      <t>Provisions for liabilities</t>
    </r>
  </si>
  <si>
    <r>
      <rPr>
        <sz val="8"/>
        <rFont val="Arial"/>
        <family val="2"/>
      </rPr>
      <t>B15</t>
    </r>
  </si>
  <si>
    <r>
      <rPr>
        <b/>
        <i/>
        <sz val="11"/>
        <rFont val="Arial"/>
        <family val="2"/>
      </rPr>
      <t>Total net assets or liabilities</t>
    </r>
  </si>
  <si>
    <r>
      <rPr>
        <sz val="8"/>
        <rFont val="Arial"/>
        <family val="2"/>
      </rPr>
      <t>B16</t>
    </r>
  </si>
  <si>
    <r>
      <rPr>
        <b/>
        <sz val="14"/>
        <rFont val="Arial"/>
        <family val="2"/>
      </rPr>
      <t>Funds of the Charity</t>
    </r>
  </si>
  <si>
    <r>
      <rPr>
        <b/>
        <sz val="11"/>
        <rFont val="Arial"/>
        <family val="2"/>
      </rPr>
      <t>Endowment funds (Note 27)</t>
    </r>
  </si>
  <si>
    <r>
      <rPr>
        <sz val="8"/>
        <rFont val="Arial"/>
        <family val="2"/>
      </rPr>
      <t>B17</t>
    </r>
  </si>
  <si>
    <r>
      <rPr>
        <b/>
        <sz val="11"/>
        <rFont val="Arial"/>
        <family val="2"/>
      </rPr>
      <t xml:space="preserve">Restricted income funds </t>
    </r>
    <r>
      <rPr>
        <b/>
        <sz val="10"/>
        <rFont val="Arial"/>
        <family val="2"/>
      </rPr>
      <t>(Note 27)</t>
    </r>
  </si>
  <si>
    <r>
      <rPr>
        <sz val="8"/>
        <rFont val="Arial"/>
        <family val="2"/>
      </rPr>
      <t>B18</t>
    </r>
  </si>
  <si>
    <r>
      <rPr>
        <b/>
        <sz val="11"/>
        <rFont val="Arial"/>
        <family val="2"/>
      </rPr>
      <t>Unrestricted funds</t>
    </r>
  </si>
  <si>
    <r>
      <rPr>
        <sz val="8"/>
        <rFont val="Arial"/>
        <family val="2"/>
      </rPr>
      <t>B19</t>
    </r>
  </si>
  <si>
    <r>
      <rPr>
        <b/>
        <sz val="11"/>
        <rFont val="Arial"/>
        <family val="2"/>
      </rPr>
      <t>Revaluation reserve</t>
    </r>
  </si>
  <si>
    <r>
      <rPr>
        <sz val="8"/>
        <rFont val="Arial"/>
        <family val="2"/>
      </rPr>
      <t>B20</t>
    </r>
  </si>
  <si>
    <r>
      <rPr>
        <b/>
        <i/>
        <sz val="11"/>
        <rFont val="Arial"/>
        <family val="2"/>
      </rPr>
      <t>Total funds</t>
    </r>
  </si>
  <si>
    <r>
      <rPr>
        <sz val="8"/>
        <rFont val="Arial"/>
        <family val="2"/>
      </rPr>
      <t>B21</t>
    </r>
  </si>
  <si>
    <r>
      <rPr>
        <sz val="10"/>
        <rFont val="Arial"/>
        <family val="2"/>
      </rPr>
      <t>Signed by one or two trustees on behalf of all the trustees</t>
    </r>
  </si>
  <si>
    <r>
      <rPr>
        <sz val="10"/>
        <rFont val="Arial"/>
        <family val="2"/>
      </rPr>
      <t>Signature</t>
    </r>
  </si>
  <si>
    <r>
      <rPr>
        <sz val="11"/>
        <rFont val="Arial"/>
        <family val="2"/>
      </rPr>
      <t>Print Name</t>
    </r>
  </si>
  <si>
    <r>
      <rPr>
        <sz val="10"/>
        <rFont val="Arial"/>
        <family val="2"/>
      </rPr>
      <t xml:space="preserve">Date of approval
</t>
    </r>
    <r>
      <rPr>
        <sz val="10"/>
        <rFont val="Arial"/>
        <family val="2"/>
      </rPr>
      <t>dd/mm/yyyy</t>
    </r>
  </si>
  <si>
    <r>
      <rPr>
        <sz val="10"/>
        <rFont val="Arial"/>
        <family val="2"/>
      </rPr>
      <t>Kevin Crompton</t>
    </r>
  </si>
  <si>
    <r>
      <rPr>
        <b/>
        <sz val="12"/>
        <color rgb="FFFFFFFF"/>
        <rFont val="Arial"/>
        <family val="2"/>
      </rPr>
      <t>Section C                                             Notes to the accounts</t>
    </r>
  </si>
  <si>
    <r>
      <rPr>
        <sz val="12"/>
        <rFont val="Arial"/>
        <family val="2"/>
      </rPr>
      <t xml:space="preserve">Note 1      </t>
    </r>
    <r>
      <rPr>
        <b/>
        <sz val="12"/>
        <rFont val="Arial"/>
        <family val="2"/>
      </rPr>
      <t>Basis of preparation</t>
    </r>
  </si>
  <si>
    <r>
      <rPr>
        <b/>
        <i/>
        <sz val="11"/>
        <rFont val="Arial"/>
        <family val="2"/>
      </rPr>
      <t xml:space="preserve">This section should be completed by all charities </t>
    </r>
    <r>
      <rPr>
        <i/>
        <sz val="11"/>
        <rFont val="Arial"/>
        <family val="2"/>
      </rPr>
      <t>.</t>
    </r>
  </si>
  <si>
    <r>
      <rPr>
        <b/>
        <sz val="12"/>
        <rFont val="Arial"/>
        <family val="2"/>
      </rPr>
      <t>1.1 Basis of accounting</t>
    </r>
  </si>
  <si>
    <r>
      <rPr>
        <sz val="11"/>
        <rFont val="Arial"/>
        <family val="2"/>
      </rPr>
      <t>These accounts have been prepared under the historical cost convention with items recognised at cost or transaction value unless otherwise stated in the relevant note(s) to these accounts.</t>
    </r>
  </si>
  <si>
    <r>
      <rPr>
        <sz val="11"/>
        <rFont val="Arial"/>
        <family val="2"/>
      </rPr>
      <t>The accounts have been prepared in accordance with:</t>
    </r>
  </si>
  <si>
    <r>
      <rPr>
        <sz val="11"/>
        <rFont val="Arial"/>
        <family val="2"/>
      </rPr>
      <t>•  and with*</t>
    </r>
  </si>
  <si>
    <r>
      <rPr>
        <sz val="11"/>
        <color rgb="FFC0C0C0"/>
        <rFont val="Wingdings"/>
        <charset val="2"/>
      </rPr>
      <t></t>
    </r>
  </si>
  <si>
    <r>
      <rPr>
        <sz val="11"/>
        <rFont val="Arial"/>
        <family val="2"/>
      </rPr>
      <t>the Statement of Recommended Practice: Accounting and Reporting by Charities preparing their accounts in accordance with the Financial Reporting Standard applicable in the UK and Republic of Ireland (FRS 102) issued on 16 July 2014</t>
    </r>
  </si>
  <si>
    <r>
      <rPr>
        <sz val="11"/>
        <rFont val="Arial"/>
        <family val="2"/>
      </rPr>
      <t>the Financial Reporting Standard applicable in the United Kingdom and Republic of Ireland (FRS 102)</t>
    </r>
  </si>
  <si>
    <r>
      <rPr>
        <sz val="11"/>
        <rFont val="Arial"/>
        <family val="2"/>
      </rPr>
      <t>•  and with the Charities Act 2011.</t>
    </r>
  </si>
  <si>
    <r>
      <rPr>
        <sz val="11"/>
        <rFont val="Arial"/>
        <family val="2"/>
      </rPr>
      <t>The charity constitutes a public benefit entity as defined by FRS 102.*</t>
    </r>
  </si>
  <si>
    <r>
      <rPr>
        <sz val="11"/>
        <rFont val="Arial"/>
        <family val="2"/>
      </rPr>
      <t>NO</t>
    </r>
  </si>
  <si>
    <r>
      <rPr>
        <sz val="10"/>
        <rFont val="Arial"/>
        <family val="2"/>
      </rPr>
      <t>* -Tick as appropriate</t>
    </r>
  </si>
  <si>
    <r>
      <rPr>
        <b/>
        <sz val="12"/>
        <rFont val="Arial"/>
        <family val="2"/>
      </rPr>
      <t>1.2  Going concern</t>
    </r>
  </si>
  <si>
    <r>
      <rPr>
        <b/>
        <i/>
        <sz val="11"/>
        <rFont val="Arial"/>
        <family val="2"/>
      </rPr>
      <t>If there are material uncertainties related to events or conditions that cast significant doubt on the charity's ability to continue as a going concern, please provide the following details or state "Not applicable", if appropriate:</t>
    </r>
  </si>
  <si>
    <r>
      <rPr>
        <sz val="11"/>
        <rFont val="Arial"/>
        <family val="2"/>
      </rPr>
      <t>An explanation as to those factors that support the conclusion that the charity is a going concern;</t>
    </r>
  </si>
  <si>
    <r>
      <rPr>
        <b/>
        <i/>
        <sz val="11"/>
        <rFont val="Arial"/>
        <family val="2"/>
      </rPr>
      <t>not applicable</t>
    </r>
  </si>
  <si>
    <r>
      <rPr>
        <sz val="11"/>
        <rFont val="Arial"/>
        <family val="2"/>
      </rPr>
      <t>Disclosure of any uncertainties that make the going concern assumption doubtful;</t>
    </r>
  </si>
  <si>
    <r>
      <rPr>
        <sz val="11"/>
        <rFont val="Arial"/>
        <family val="2"/>
      </rPr>
      <t>Where accounts are not prepared on a going concern basis, please disclose this fact together with the basis on which the trustees prepared the accounts and the reason why the charity is not regarded as a going concern.</t>
    </r>
  </si>
  <si>
    <r>
      <rPr>
        <b/>
        <sz val="12"/>
        <rFont val="Arial"/>
        <family val="2"/>
      </rPr>
      <t>1.3 Change of accounting policy</t>
    </r>
  </si>
  <si>
    <r>
      <rPr>
        <sz val="11"/>
        <rFont val="Arial"/>
        <family val="2"/>
      </rPr>
      <t>The accounts present a true and fair view and the accounting policies adopted are those outlined in note {  }.</t>
    </r>
  </si>
  <si>
    <r>
      <rPr>
        <sz val="11"/>
        <rFont val="Arial"/>
        <family val="2"/>
      </rPr>
      <t>Yes*</t>
    </r>
  </si>
  <si>
    <r>
      <rPr>
        <sz val="11"/>
        <rFont val="Arial"/>
        <family val="2"/>
      </rPr>
      <t>No*</t>
    </r>
  </si>
  <si>
    <r>
      <rPr>
        <b/>
        <i/>
        <sz val="11"/>
        <rFont val="Arial"/>
        <family val="2"/>
      </rPr>
      <t>Please disclose:</t>
    </r>
  </si>
  <si>
    <r>
      <rPr>
        <b/>
        <i/>
        <sz val="11"/>
        <rFont val="Arial"/>
        <family val="2"/>
      </rPr>
      <t>(i) the nature of the change in accounting policy;</t>
    </r>
  </si>
  <si>
    <r>
      <rPr>
        <b/>
        <i/>
        <sz val="11"/>
        <rFont val="Arial"/>
        <family val="2"/>
      </rPr>
      <t>(ii) the reasons why applying the new accounting policy provides more reliable and more relevant information; and</t>
    </r>
  </si>
  <si>
    <r>
      <rPr>
        <b/>
        <i/>
        <sz val="11"/>
        <rFont val="Arial"/>
        <family val="2"/>
      </rPr>
      <t>(iii) the amount of the adjustment for each line affected in the current period, each prior period presented and the aggregate amount of the adjustment relating to periods before those presented, 3.44 FRS 102 SORP.</t>
    </r>
  </si>
  <si>
    <r>
      <rPr>
        <b/>
        <sz val="12"/>
        <rFont val="Arial"/>
        <family val="2"/>
      </rPr>
      <t>1.4 Changes to accounting estimates</t>
    </r>
  </si>
  <si>
    <r>
      <rPr>
        <sz val="11"/>
        <rFont val="Arial"/>
        <family val="2"/>
      </rPr>
      <t>No changes to accounting estimates have occurred in the reporting period (3.46 FRS 102 SORP).</t>
    </r>
  </si>
  <si>
    <r>
      <rPr>
        <sz val="10"/>
        <rFont val="Arial"/>
        <family val="2"/>
      </rPr>
      <t>no changes</t>
    </r>
  </si>
  <si>
    <r>
      <rPr>
        <b/>
        <i/>
        <sz val="11"/>
        <rFont val="Arial"/>
        <family val="2"/>
      </rPr>
      <t>(i) the nature of any changes;</t>
    </r>
  </si>
  <si>
    <r>
      <rPr>
        <b/>
        <i/>
        <sz val="11"/>
        <rFont val="Arial"/>
        <family val="2"/>
      </rPr>
      <t>(ii) the effect of the change on income and expense or assets and liabilities for the current period; and</t>
    </r>
  </si>
  <si>
    <r>
      <rPr>
        <b/>
        <i/>
        <sz val="11"/>
        <rFont val="Arial"/>
        <family val="2"/>
      </rPr>
      <t>(iii) where practicable, the effect of the change in one or more future periods.</t>
    </r>
  </si>
  <si>
    <r>
      <rPr>
        <b/>
        <sz val="11"/>
        <rFont val="Arial"/>
        <family val="2"/>
      </rPr>
      <t>1.5 Material prior year errors</t>
    </r>
  </si>
  <si>
    <r>
      <rPr>
        <sz val="11"/>
        <rFont val="Arial"/>
        <family val="2"/>
      </rPr>
      <t>No material prior year error have been identified in the reporting period (3.47 FRS 102 SORP).</t>
    </r>
  </si>
  <si>
    <r>
      <rPr>
        <b/>
        <i/>
        <sz val="11"/>
        <rFont val="Arial"/>
        <family val="2"/>
      </rPr>
      <t>(i) the nature of the prior period error;</t>
    </r>
  </si>
  <si>
    <r>
      <rPr>
        <b/>
        <i/>
        <sz val="11"/>
        <rFont val="Arial"/>
        <family val="2"/>
      </rPr>
      <t>(ii) for each prior period presented in the accounts, the amount of the correction for each account line item affected; and</t>
    </r>
  </si>
  <si>
    <r>
      <rPr>
        <b/>
        <i/>
        <sz val="11"/>
        <rFont val="Arial"/>
        <family val="2"/>
      </rPr>
      <t>(iii) the amount of the correction at the beginning of the earliest prior period presented in the accounts.</t>
    </r>
  </si>
  <si>
    <r>
      <rPr>
        <sz val="10"/>
        <rFont val="Arial"/>
        <family val="2"/>
      </rPr>
      <t>CC17a (Excel)                                                                                                                                                                      3                                                                                                                                                                              8/26/2022</t>
    </r>
  </si>
  <si>
    <r>
      <rPr>
        <b/>
        <sz val="12"/>
        <color rgb="FFFFFFFF"/>
        <rFont val="Arial"/>
        <family val="2"/>
      </rPr>
      <t>Section C                                           Notes to the accounts</t>
    </r>
  </si>
  <si>
    <r>
      <rPr>
        <b/>
        <sz val="12"/>
        <rFont val="Arial"/>
        <family val="2"/>
      </rPr>
      <t>Note 2                          Accounting policies</t>
    </r>
  </si>
  <si>
    <r>
      <rPr>
        <i/>
        <sz val="10"/>
        <rFont val="Arial"/>
        <family val="2"/>
      </rPr>
      <t>Please complete this note when first reporting under FRS2102.  Section 35 of FRS102, requires 3 reconciliations to be presented, if all are applicable.</t>
    </r>
  </si>
  <si>
    <r>
      <rPr>
        <b/>
        <sz val="14"/>
        <rFont val="Arial"/>
        <family val="2"/>
      </rPr>
      <t>2.1 RECONCILIATION WITH PREVIOUS GENERALLY ACCEPTED ACCOUNTING PRACTICE</t>
    </r>
  </si>
  <si>
    <r>
      <rPr>
        <b/>
        <sz val="10"/>
        <rFont val="Arial"/>
        <family val="2"/>
      </rPr>
      <t>Please provide a description of the nature of each change in accounting policy</t>
    </r>
  </si>
  <si>
    <r>
      <rPr>
        <b/>
        <i/>
        <sz val="10"/>
        <rFont val="Arial"/>
        <family val="2"/>
      </rPr>
      <t>Reconcilation of funds per previous GAAP to funds determined under FRS 102</t>
    </r>
  </si>
  <si>
    <r>
      <rPr>
        <b/>
        <sz val="10"/>
        <rFont val="Arial"/>
        <family val="2"/>
      </rPr>
      <t>Start of period</t>
    </r>
  </si>
  <si>
    <r>
      <rPr>
        <b/>
        <sz val="10"/>
        <rFont val="Arial"/>
        <family val="2"/>
      </rPr>
      <t>End of period</t>
    </r>
  </si>
  <si>
    <r>
      <rPr>
        <b/>
        <sz val="10"/>
        <rFont val="Arial"/>
        <family val="2"/>
      </rPr>
      <t>£</t>
    </r>
  </si>
  <si>
    <r>
      <rPr>
        <b/>
        <sz val="10"/>
        <rFont val="Arial"/>
        <family val="2"/>
      </rPr>
      <t>Fund balances as previously stated</t>
    </r>
  </si>
  <si>
    <r>
      <rPr>
        <b/>
        <i/>
        <sz val="10"/>
        <rFont val="Arial"/>
        <family val="2"/>
      </rPr>
      <t>Adjustments:</t>
    </r>
  </si>
  <si>
    <r>
      <rPr>
        <b/>
        <i/>
        <sz val="10"/>
        <rFont val="Arial"/>
        <family val="2"/>
      </rPr>
      <t>result of adding transfers under FRS102</t>
    </r>
  </si>
  <si>
    <r>
      <rPr>
        <b/>
        <i/>
        <sz val="10"/>
        <rFont val="Arial"/>
        <family val="2"/>
      </rPr>
      <t>Reconcilation of net income/(net expenditure) per previous GAAP to net income/(net expenditure) under FRS 102</t>
    </r>
  </si>
  <si>
    <r>
      <rPr>
        <b/>
        <sz val="10"/>
        <rFont val="Arial"/>
        <family val="2"/>
      </rPr>
      <t>End of</t>
    </r>
  </si>
  <si>
    <r>
      <rPr>
        <b/>
        <sz val="10"/>
        <rFont val="Arial"/>
        <family val="2"/>
      </rPr>
      <t xml:space="preserve">Net income/(expenditure) as previously
</t>
    </r>
    <r>
      <rPr>
        <b/>
        <sz val="10"/>
        <rFont val="Arial"/>
        <family val="2"/>
      </rPr>
      <t>stated</t>
    </r>
  </si>
  <si>
    <r>
      <rPr>
        <b/>
        <i/>
        <sz val="10"/>
        <rFont val="Arial"/>
        <family val="2"/>
      </rPr>
      <t>no changes</t>
    </r>
  </si>
  <si>
    <r>
      <rPr>
        <b/>
        <i/>
        <sz val="10"/>
        <rFont val="Arial"/>
        <family val="2"/>
      </rPr>
      <t>no adjustment</t>
    </r>
  </si>
  <si>
    <r>
      <rPr>
        <b/>
        <sz val="10"/>
        <rFont val="Arial"/>
        <family val="2"/>
      </rPr>
      <t>Previous period net income/(expenditure) as restated</t>
    </r>
  </si>
  <si>
    <r>
      <rPr>
        <sz val="10"/>
        <rFont val="Arial"/>
        <family val="2"/>
      </rPr>
      <t>CC17a (Excel)                                                                                                     4                                                                                                            8/26/2022</t>
    </r>
  </si>
  <si>
    <r>
      <rPr>
        <b/>
        <sz val="12"/>
        <color rgb="FFFFFFFF"/>
        <rFont val="Arial"/>
        <family val="2"/>
      </rPr>
      <t>Section C                                           Notes to the accounts                                                       (cont)</t>
    </r>
  </si>
  <si>
    <r>
      <rPr>
        <b/>
        <sz val="14"/>
        <rFont val="Arial"/>
        <family val="2"/>
      </rPr>
      <t>2.2 INCOME</t>
    </r>
  </si>
  <si>
    <r>
      <rPr>
        <i/>
        <sz val="10"/>
        <rFont val="Arial"/>
        <family val="2"/>
      </rPr>
      <t>This standard list of accounting policies has been applied by the charity except for those ticked "No" or "N/a".  Where a different or additional policy has been adopted then this is detailed in the box below.</t>
    </r>
  </si>
  <si>
    <r>
      <rPr>
        <b/>
        <sz val="10"/>
        <rFont val="Arial"/>
        <family val="2"/>
      </rPr>
      <t>Recognition of income</t>
    </r>
  </si>
  <si>
    <r>
      <rPr>
        <sz val="10"/>
        <rFont val="Arial"/>
        <family val="2"/>
      </rPr>
      <t>These are included in the Statement of Financial Activities (SoFA) when:</t>
    </r>
  </si>
  <si>
    <r>
      <rPr>
        <sz val="10"/>
        <rFont val="Symbol"/>
        <family val="1"/>
      </rPr>
      <t></t>
    </r>
    <r>
      <rPr>
        <sz val="10"/>
        <rFont val="Times New Roman"/>
        <family val="1"/>
      </rPr>
      <t xml:space="preserve">       </t>
    </r>
    <r>
      <rPr>
        <sz val="10"/>
        <rFont val="Arial"/>
        <family val="2"/>
      </rPr>
      <t>the charity becomes entitled to the resources;</t>
    </r>
  </si>
  <si>
    <r>
      <rPr>
        <sz val="10"/>
        <rFont val="Arial"/>
        <family val="2"/>
      </rPr>
      <t>·       it is more likely than not that the trustees will receive the resources; and</t>
    </r>
  </si>
  <si>
    <r>
      <rPr>
        <sz val="11"/>
        <rFont val="Arial"/>
        <family val="2"/>
      </rPr>
      <t>Yes</t>
    </r>
  </si>
  <si>
    <r>
      <rPr>
        <sz val="10"/>
        <rFont val="Arial"/>
        <family val="2"/>
      </rPr>
      <t>No</t>
    </r>
  </si>
  <si>
    <r>
      <rPr>
        <sz val="10"/>
        <rFont val="Arial"/>
        <family val="2"/>
      </rPr>
      <t>N/a</t>
    </r>
  </si>
  <si>
    <r>
      <rPr>
        <sz val="10"/>
        <rFont val="Symbol"/>
        <family val="1"/>
      </rPr>
      <t></t>
    </r>
    <r>
      <rPr>
        <sz val="10"/>
        <rFont val="Times New Roman"/>
        <family val="1"/>
      </rPr>
      <t xml:space="preserve">       </t>
    </r>
    <r>
      <rPr>
        <sz val="10"/>
        <rFont val="Arial"/>
        <family val="2"/>
      </rPr>
      <t>the monetary value can be measured with sufficient reliability.</t>
    </r>
  </si>
  <si>
    <r>
      <rPr>
        <sz val="10"/>
        <rFont val="Arial"/>
        <family val="2"/>
      </rPr>
      <t>There has been no offsetting of assets and liabilities, or income and expenses, unless required or permitted by the FRS 102 SORP or FRS 102.</t>
    </r>
  </si>
  <si>
    <r>
      <rPr>
        <b/>
        <sz val="10"/>
        <rFont val="Arial"/>
        <family val="2"/>
      </rPr>
      <t>Offsetting</t>
    </r>
  </si>
  <si>
    <r>
      <rPr>
        <b/>
        <sz val="10"/>
        <rFont val="Arial"/>
        <family val="2"/>
      </rPr>
      <t>Grants and donations</t>
    </r>
  </si>
  <si>
    <r>
      <rPr>
        <sz val="10"/>
        <rFont val="Arial"/>
        <family val="2"/>
      </rPr>
      <t>Grants and donations are only included in the SoFA when the general income recognition criteria are met (5.10 to 5.12 FRS102 SORP).</t>
    </r>
  </si>
  <si>
    <r>
      <rPr>
        <sz val="10"/>
        <rFont val="Arial"/>
        <family val="2"/>
      </rPr>
      <t>In the case of performance related grants, income must only be recognised to the extent that the charity has provided the specified goods or services as entitlement to the grant only occurs when the performance related conditions are met (5.16 FRS 102 SORP).</t>
    </r>
  </si>
  <si>
    <r>
      <rPr>
        <b/>
        <sz val="10"/>
        <rFont val="Arial"/>
        <family val="2"/>
      </rPr>
      <t>Legacies</t>
    </r>
  </si>
  <si>
    <r>
      <rPr>
        <sz val="10"/>
        <rFont val="Arial"/>
        <family val="2"/>
      </rPr>
      <t>Legacies are included in the SOFA when receipt is probable, that is, when there has been grant of probate, the executors have established that there are sufficient assets in the estate and any conditions attached to the legacy are either within the control of the charity or have been met.</t>
    </r>
  </si>
  <si>
    <r>
      <rPr>
        <b/>
        <sz val="10"/>
        <rFont val="Arial"/>
        <family val="2"/>
      </rPr>
      <t>Government grants</t>
    </r>
  </si>
  <si>
    <r>
      <rPr>
        <sz val="10"/>
        <rFont val="Arial"/>
        <family val="2"/>
      </rPr>
      <t>The charity has received government grants in the reporting period</t>
    </r>
  </si>
  <si>
    <r>
      <rPr>
        <b/>
        <sz val="10"/>
        <rFont val="Arial"/>
        <family val="2"/>
      </rPr>
      <t>Tax reclaims on donations and gifts</t>
    </r>
  </si>
  <si>
    <r>
      <rPr>
        <sz val="10"/>
        <rFont val="Arial"/>
        <family val="2"/>
      </rPr>
      <t>Gift Aid receivable is included in income when there is a valid declaration from the donor.  Any Gift Aid amount recovered on a donation is considered to be part of that gift and is treated as an addition to the same fund as the initial donation unless the donor or the terms of the appeal have specified otherwise.</t>
    </r>
  </si>
  <si>
    <r>
      <rPr>
        <b/>
        <sz val="10"/>
        <rFont val="Arial"/>
        <family val="2"/>
      </rPr>
      <t>Contractual income and performance related grants</t>
    </r>
  </si>
  <si>
    <r>
      <rPr>
        <sz val="10"/>
        <rFont val="Arial"/>
        <family val="2"/>
      </rPr>
      <t xml:space="preserve">This is only included in the SoFA once the charity has provided the related goods or
</t>
    </r>
    <r>
      <rPr>
        <sz val="10"/>
        <rFont val="Arial"/>
        <family val="2"/>
      </rPr>
      <t>services or met the performance related conditions.</t>
    </r>
  </si>
  <si>
    <r>
      <rPr>
        <sz val="10"/>
        <rFont val="Arial"/>
        <family val="2"/>
      </rPr>
      <t>Donated goods are measured at fair value (the amount for which the asset could be exchanged) unless impractical to do so.</t>
    </r>
  </si>
  <si>
    <r>
      <rPr>
        <b/>
        <sz val="10"/>
        <rFont val="Arial"/>
        <family val="2"/>
      </rPr>
      <t>Donated goods</t>
    </r>
  </si>
  <si>
    <r>
      <rPr>
        <sz val="10"/>
        <rFont val="Arial"/>
        <family val="2"/>
      </rPr>
      <t>The cost of any stock of goods donated for distribution to beneficiaries is deemed to be the fair value of those gifts at the time of their receipt and they are recognised on receipt. In the reporting period in which the stocks are distributed, they are recognised as an expense at the carrying amount of the stocks at distribution.</t>
    </r>
  </si>
  <si>
    <r>
      <rPr>
        <sz val="10"/>
        <rFont val="Arial"/>
        <family val="2"/>
      </rPr>
      <t>Donated goods for resale are measured at fair value on initial recognition, which is the expected proceeds from sale less the expected costs of sale, and recognised in 'Income from other trading activities' with the corresponding stock recognised in the balance sheet.  On its sale the value of stock is charged against 'Income from other trading activities' and the proceeds from  sale are also recognised as 'Income from other trading activities'.</t>
    </r>
  </si>
  <si>
    <r>
      <rPr>
        <sz val="10"/>
        <rFont val="Arial"/>
        <family val="2"/>
      </rPr>
      <t xml:space="preserve">Goods donated for on-going use by the charity are recognised as tangible fixed assets
</t>
    </r>
    <r>
      <rPr>
        <sz val="10"/>
        <rFont val="Arial"/>
        <family val="2"/>
      </rPr>
      <t>and included in the SoFA as incoming resources when receivable.</t>
    </r>
  </si>
  <si>
    <r>
      <rPr>
        <sz val="10"/>
        <rFont val="Arial"/>
        <family val="2"/>
      </rPr>
      <t xml:space="preserve">Gifts in kind for use by the charity are included in the SoFA as income from donations
</t>
    </r>
    <r>
      <rPr>
        <sz val="10"/>
        <rFont val="Arial"/>
        <family val="2"/>
      </rPr>
      <t>when receivable.</t>
    </r>
  </si>
  <si>
    <r>
      <rPr>
        <b/>
        <sz val="10"/>
        <rFont val="Arial"/>
        <family val="2"/>
      </rPr>
      <t>Donated services and facilities</t>
    </r>
  </si>
  <si>
    <r>
      <rPr>
        <sz val="10"/>
        <rFont val="Arial"/>
        <family val="2"/>
      </rPr>
      <t>Donated services and facilities are included in the SOFA when received at the value of the gift to the charity provided the value of the gift can be measured reliably.</t>
    </r>
  </si>
  <si>
    <r>
      <rPr>
        <sz val="10"/>
        <rFont val="Arial"/>
        <family val="2"/>
      </rPr>
      <t xml:space="preserve">Donated services and facilities that are consumed immediately are recognised as income with an equivalent amount recognised as an expense under the appropriate
</t>
    </r>
    <r>
      <rPr>
        <sz val="10"/>
        <rFont val="Arial"/>
        <family val="2"/>
      </rPr>
      <t>heading in the SOFA.</t>
    </r>
  </si>
  <si>
    <r>
      <rPr>
        <b/>
        <sz val="10"/>
        <rFont val="Arial"/>
        <family val="2"/>
      </rPr>
      <t>Support costs</t>
    </r>
  </si>
  <si>
    <r>
      <rPr>
        <sz val="10"/>
        <rFont val="Arial"/>
        <family val="2"/>
      </rPr>
      <t>The charity has incurred expenditure on support costs.</t>
    </r>
  </si>
  <si>
    <r>
      <rPr>
        <sz val="10"/>
        <rFont val="Arial"/>
        <family val="2"/>
      </rPr>
      <t>The value of any voluntary help received is not included in the accounts but is described in the trustees’ annual report.</t>
    </r>
  </si>
  <si>
    <r>
      <rPr>
        <b/>
        <sz val="10"/>
        <rFont val="Arial"/>
        <family val="2"/>
      </rPr>
      <t>Volunteer help</t>
    </r>
  </si>
  <si>
    <r>
      <rPr>
        <b/>
        <sz val="10"/>
        <rFont val="Arial"/>
        <family val="2"/>
      </rPr>
      <t>Income from interest, royalties and dividends</t>
    </r>
  </si>
  <si>
    <r>
      <rPr>
        <sz val="10"/>
        <rFont val="Arial"/>
        <family val="2"/>
      </rPr>
      <t>This is included in the accounts when receipt is probable and the amount receivable can be measured reliably.</t>
    </r>
  </si>
  <si>
    <r>
      <rPr>
        <b/>
        <sz val="10"/>
        <rFont val="Arial"/>
        <family val="2"/>
      </rPr>
      <t>Income from membership subscriptions</t>
    </r>
  </si>
  <si>
    <r>
      <rPr>
        <sz val="10"/>
        <rFont val="Arial"/>
        <family val="2"/>
      </rPr>
      <t>Membership subscriptions received in the nature of a gift are recognised in Donations and Legacies.</t>
    </r>
  </si>
  <si>
    <r>
      <rPr>
        <sz val="10"/>
        <rFont val="Arial"/>
        <family val="2"/>
      </rPr>
      <t>Membership subscriptions which gives a member the right to buy services or other</t>
    </r>
  </si>
  <si>
    <r>
      <rPr>
        <b/>
        <sz val="10"/>
        <rFont val="Arial"/>
        <family val="2"/>
      </rPr>
      <t xml:space="preserve">Settlement of insurance claims
</t>
    </r>
    <r>
      <rPr>
        <b/>
        <sz val="10"/>
        <rFont val="Arial"/>
        <family val="2"/>
      </rPr>
      <t>Investment gains and losses</t>
    </r>
  </si>
  <si>
    <r>
      <rPr>
        <sz val="10"/>
        <rFont val="Arial"/>
        <family val="2"/>
      </rPr>
      <t xml:space="preserve">benefits are recognised as income earned from the provision of goods and services as income from charitable activities.
</t>
    </r>
    <r>
      <rPr>
        <sz val="10"/>
        <rFont val="Arial"/>
        <family val="2"/>
      </rPr>
      <t xml:space="preserve">Insurance claims are only included in the SoFA when the general income recognition criteria are met (5.10 to 5.12 FRS102 SORP) and are included as an item of other income in the SoFA.
</t>
    </r>
    <r>
      <rPr>
        <sz val="10"/>
        <rFont val="Arial"/>
        <family val="2"/>
      </rPr>
      <t>This includes any realised or unrealised gains or losses on the sale of investments and any gain or loss resulting from revaluing investments to market value at the end of the year.</t>
    </r>
  </si>
  <si>
    <r>
      <rPr>
        <sz val="11"/>
        <rFont val="Arial"/>
        <family val="2"/>
      </rPr>
      <t xml:space="preserve">Yes
</t>
    </r>
    <r>
      <rPr>
        <sz val="11"/>
        <rFont val="Arial"/>
        <family val="2"/>
      </rPr>
      <t>Yes</t>
    </r>
  </si>
  <si>
    <r>
      <rPr>
        <sz val="10"/>
        <rFont val="Arial"/>
        <family val="2"/>
      </rPr>
      <t xml:space="preserve">No          N/a
</t>
    </r>
    <r>
      <rPr>
        <sz val="10"/>
        <rFont val="Arial"/>
        <family val="2"/>
      </rPr>
      <t>No          N/a</t>
    </r>
  </si>
  <si>
    <r>
      <rPr>
        <b/>
        <sz val="14"/>
        <rFont val="Arial"/>
        <family val="2"/>
      </rPr>
      <t xml:space="preserve">2.3 EXPENDITURE AND LIABILITIES
</t>
    </r>
    <r>
      <rPr>
        <b/>
        <vertAlign val="superscript"/>
        <sz val="10"/>
        <rFont val="Arial"/>
        <family val="2"/>
      </rPr>
      <t xml:space="preserve">Liability recognition            </t>
    </r>
    <r>
      <rPr>
        <sz val="10"/>
        <rFont val="Arial"/>
        <family val="2"/>
      </rPr>
      <t xml:space="preserve">Liabilities are recognised where it is more likely than not that there is a legal or constructive obligation committing the charity to pay out resources and the amount of the obligation can be measured with reasonable certainty.
</t>
    </r>
    <r>
      <rPr>
        <sz val="10"/>
        <rFont val="Arial"/>
        <family val="2"/>
      </rPr>
      <t>Support costs have been allocated between governance costs and other support.</t>
    </r>
  </si>
  <si>
    <r>
      <rPr>
        <sz val="10"/>
        <rFont val="Arial"/>
        <family val="2"/>
      </rPr>
      <t xml:space="preserve">N/a
</t>
    </r>
    <r>
      <rPr>
        <sz val="11"/>
        <color rgb="FFC0C0C0"/>
        <rFont val="Wingdings"/>
        <charset val="2"/>
      </rPr>
      <t></t>
    </r>
  </si>
  <si>
    <r>
      <rPr>
        <b/>
        <sz val="10"/>
        <rFont val="Arial"/>
        <family val="2"/>
      </rPr>
      <t xml:space="preserve">Governance  and support costs
</t>
    </r>
    <r>
      <rPr>
        <b/>
        <sz val="10"/>
        <rFont val="Arial"/>
        <family val="2"/>
      </rPr>
      <t xml:space="preserve">Grants with performance conditions
</t>
    </r>
    <r>
      <rPr>
        <b/>
        <sz val="10"/>
        <rFont val="Arial"/>
        <family val="2"/>
      </rPr>
      <t>Grants payable without performance conditions</t>
    </r>
  </si>
  <si>
    <r>
      <rPr>
        <sz val="10"/>
        <rFont val="Arial"/>
        <family val="2"/>
      </rPr>
      <t xml:space="preserve">Governance costs comprise all costs involving public accountability of the charity and its compliance with regulation and good practice.
</t>
    </r>
    <r>
      <rPr>
        <sz val="10"/>
        <rFont val="Arial"/>
        <family val="2"/>
      </rPr>
      <t xml:space="preserve">Support costs include central functions and have been allocated to activity cost categories on a basis consistent with the use of resources, eg allocating property costs by floor areas, or per capita, staff costs by the time spent and other costs by their usage.
</t>
    </r>
    <r>
      <rPr>
        <sz val="10"/>
        <rFont val="Arial"/>
        <family val="2"/>
      </rPr>
      <t xml:space="preserve">Where the charity gives a grant with conditions for its payment being a specific level of service or output to be provided, such grants are only recognised in the SoFA once the recipient of the grant has provided the specified service or output.
</t>
    </r>
    <r>
      <rPr>
        <sz val="10"/>
        <rFont val="Arial"/>
        <family val="2"/>
      </rPr>
      <t>Where there are no conditions attaching to the grant that enables the donor charity to realistically avoid the commitment, a liability for the full funding obligation must be recognised.</t>
    </r>
  </si>
  <si>
    <r>
      <rPr>
        <b/>
        <sz val="10"/>
        <rFont val="Arial"/>
        <family val="2"/>
      </rPr>
      <t xml:space="preserve">Redundancy cost                </t>
    </r>
    <r>
      <rPr>
        <sz val="10"/>
        <rFont val="Arial"/>
        <family val="2"/>
      </rPr>
      <t xml:space="preserve">The charity made no redundancy payments during the reporting period.
</t>
    </r>
    <r>
      <rPr>
        <b/>
        <sz val="10"/>
        <rFont val="Arial"/>
        <family val="2"/>
      </rPr>
      <t xml:space="preserve">Deferred income                  </t>
    </r>
    <r>
      <rPr>
        <sz val="10"/>
        <rFont val="Arial"/>
        <family val="2"/>
      </rPr>
      <t>No material item of deferred income has been included in the accounts.</t>
    </r>
  </si>
  <si>
    <r>
      <rPr>
        <b/>
        <vertAlign val="subscript"/>
        <sz val="10"/>
        <rFont val="Arial"/>
        <family val="2"/>
      </rPr>
      <t xml:space="preserve">Creditors                              </t>
    </r>
    <r>
      <rPr>
        <sz val="10"/>
        <rFont val="Arial"/>
        <family val="2"/>
      </rPr>
      <t xml:space="preserve">The charity has creditors which are measured at settlement amounts less any trade discounts
</t>
    </r>
    <r>
      <rPr>
        <sz val="10"/>
        <rFont val="Arial"/>
        <family val="2"/>
      </rPr>
      <t>A liability is measured on recognition at its historical cost and then subsequently</t>
    </r>
  </si>
  <si>
    <r>
      <rPr>
        <b/>
        <sz val="10"/>
        <rFont val="Arial"/>
        <family val="2"/>
      </rPr>
      <t xml:space="preserve">Provisions for liabilities
</t>
    </r>
    <r>
      <rPr>
        <b/>
        <sz val="10"/>
        <rFont val="Arial"/>
        <family val="2"/>
      </rPr>
      <t xml:space="preserve">Basic financial instruments
</t>
    </r>
    <r>
      <rPr>
        <b/>
        <sz val="14"/>
        <rFont val="Arial"/>
        <family val="2"/>
      </rPr>
      <t xml:space="preserve">2.4 ASSETS
</t>
    </r>
    <r>
      <rPr>
        <b/>
        <sz val="10"/>
        <rFont val="Arial"/>
        <family val="2"/>
      </rPr>
      <t xml:space="preserve">Tangible fixed assets for use by charity
</t>
    </r>
    <r>
      <rPr>
        <b/>
        <sz val="10"/>
        <rFont val="Arial"/>
        <family val="2"/>
      </rPr>
      <t xml:space="preserve">Intangible fixed assets
</t>
    </r>
    <r>
      <rPr>
        <b/>
        <sz val="10"/>
        <rFont val="Arial"/>
        <family val="2"/>
      </rPr>
      <t>Heritage assets</t>
    </r>
  </si>
  <si>
    <r>
      <rPr>
        <sz val="10"/>
        <rFont val="Arial"/>
        <family val="2"/>
      </rPr>
      <t xml:space="preserve">measured at the best estimate of the amount required to settle the obligation at the reporting date
</t>
    </r>
    <r>
      <rPr>
        <sz val="10"/>
        <rFont val="Arial"/>
        <family val="2"/>
      </rPr>
      <t xml:space="preserve">The charity accounts for basic financial instruments on initial recognition as per paragraph 11.7 FRS102 SORP.  Subsequent measurement is as per paragraphs 11.17 to 11.19, FRS102 SORP.
</t>
    </r>
    <r>
      <rPr>
        <sz val="10"/>
        <rFont val="Arial"/>
        <family val="2"/>
      </rPr>
      <t xml:space="preserve">These are capitalised if they can be used for more than one year, and cost at least They are valued at cost.
</t>
    </r>
    <r>
      <rPr>
        <sz val="10"/>
        <rFont val="Arial"/>
        <family val="2"/>
      </rPr>
      <t xml:space="preserve">The depreciation rates and methods used are disclosed in note 9.2.
</t>
    </r>
    <r>
      <rPr>
        <sz val="10"/>
        <rFont val="Arial"/>
        <family val="2"/>
      </rPr>
      <t xml:space="preserve">The charity has intangible fixed assets, that is, non-monetary assets that do not have physical substance but are identifiable and are controlled by the charity through custody or legal rights.  The amortisation rates and methods used are disclosed in note 9.5
</t>
    </r>
    <r>
      <rPr>
        <sz val="10"/>
        <rFont val="Arial"/>
        <family val="2"/>
      </rPr>
      <t xml:space="preserve">They are valued at cost.
</t>
    </r>
    <r>
      <rPr>
        <sz val="10"/>
        <rFont val="Arial"/>
        <family val="2"/>
      </rPr>
      <t>The charity has heritage assets, that is, non-monetary assets with historic, artistic, scientific, technological, geophysical or environmental qualities that are held  and maintained principally for their contribution to knowledge and culture.  The depreciation rates and methods used as disclosed in note 9.6.1.4.</t>
    </r>
  </si>
  <si>
    <r>
      <rPr>
        <sz val="11"/>
        <rFont val="Arial"/>
        <family val="2"/>
      </rPr>
      <t xml:space="preserve">Yes         </t>
    </r>
    <r>
      <rPr>
        <sz val="10"/>
        <rFont val="Arial"/>
        <family val="2"/>
      </rPr>
      <t>No          N/a</t>
    </r>
  </si>
  <si>
    <r>
      <rPr>
        <vertAlign val="subscript"/>
        <sz val="10"/>
        <rFont val="Arial"/>
        <family val="2"/>
      </rPr>
      <t xml:space="preserve">et           </t>
    </r>
    <r>
      <rPr>
        <sz val="11"/>
        <rFont val="Arial"/>
        <family val="2"/>
      </rPr>
      <t xml:space="preserve">Yes         </t>
    </r>
    <r>
      <rPr>
        <sz val="10"/>
        <rFont val="Arial"/>
        <family val="2"/>
      </rPr>
      <t>No          N/a</t>
    </r>
  </si>
  <si>
    <r>
      <rPr>
        <sz val="10"/>
        <rFont val="Arial"/>
        <family val="2"/>
      </rPr>
      <t>value</t>
    </r>
  </si>
  <si>
    <r>
      <rPr>
        <sz val="10"/>
        <rFont val="Arial"/>
        <family val="2"/>
      </rPr>
      <t>ontract.</t>
    </r>
  </si>
  <si>
    <r>
      <rPr>
        <sz val="10"/>
        <rFont val="Arial"/>
        <family val="2"/>
      </rPr>
      <t xml:space="preserve">They are valued at cost.
</t>
    </r>
    <r>
      <rPr>
        <b/>
        <sz val="10"/>
        <rFont val="Arial"/>
        <family val="2"/>
      </rPr>
      <t xml:space="preserve">Investments                         </t>
    </r>
    <r>
      <rPr>
        <sz val="10"/>
        <rFont val="Arial"/>
        <family val="2"/>
      </rPr>
      <t xml:space="preserve">Fixed asset investments in quoted shares, traded bonds and similar investments are valued at initially at cost  and subsequently at fair value (their market value) at the year end.  The same treatment is applied to unlisted investments unless fair value cannot be measured reliably in which case it is measured at cost less impairment.
</t>
    </r>
    <r>
      <rPr>
        <sz val="10"/>
        <rFont val="Arial"/>
        <family val="2"/>
      </rPr>
      <t>Investments held for resale or pending their sale and cash and cash equivalents with a maturity date of less than 1 year are treated as current asset investments</t>
    </r>
  </si>
  <si>
    <r>
      <rPr>
        <b/>
        <sz val="10"/>
        <rFont val="Arial"/>
        <family val="2"/>
      </rPr>
      <t>Stocks and work in progress</t>
    </r>
  </si>
  <si>
    <r>
      <rPr>
        <sz val="10"/>
        <rFont val="Arial"/>
        <family val="2"/>
      </rPr>
      <t xml:space="preserve">Stocks held for sale as part of non-charitable trade are measured at the lower or cost or n realisable value.
</t>
    </r>
    <r>
      <rPr>
        <sz val="10"/>
        <rFont val="Arial"/>
        <family val="2"/>
      </rPr>
      <t xml:space="preserve">Goods or services provided as part of a charitable activity are measured at net realisable based on the service potential provided by items of stock.
</t>
    </r>
    <r>
      <rPr>
        <sz val="10"/>
        <rFont val="Arial"/>
        <family val="2"/>
      </rPr>
      <t>Work in progress is valued at cost less any foreseeable loss that is likely to occur on the c</t>
    </r>
  </si>
  <si>
    <r>
      <rPr>
        <sz val="10"/>
        <rFont val="Arial"/>
        <family val="2"/>
      </rPr>
      <t>Debtors (including trade debtors and loans receivable) are measured on initial recognition at settlement amount after any trade discounts or amount advanced by the charity.  Subsequently, they are measured at the cash or other consideration expected to be received.</t>
    </r>
  </si>
  <si>
    <r>
      <rPr>
        <b/>
        <sz val="10"/>
        <rFont val="Arial"/>
        <family val="2"/>
      </rPr>
      <t>Debtors</t>
    </r>
  </si>
  <si>
    <r>
      <rPr>
        <b/>
        <sz val="10"/>
        <rFont val="Arial"/>
        <family val="2"/>
      </rPr>
      <t>Current asset investments</t>
    </r>
  </si>
  <si>
    <r>
      <rPr>
        <sz val="10"/>
        <rFont val="Arial"/>
        <family val="2"/>
      </rPr>
      <t>The charity has has investments which it holds for resale or pending their sale and cash and cash equivalents with a maturity date less than one year. These include cash on deposit and cash equivalents with a maturity date of less than one year held for investment purposes rather than to meet short term cash commitments as they fall due.</t>
    </r>
  </si>
  <si>
    <r>
      <rPr>
        <sz val="10"/>
        <rFont val="Arial"/>
        <family val="2"/>
      </rPr>
      <t>They are valued at fair value except where they qualify as basic financial instruments.</t>
    </r>
  </si>
  <si>
    <r>
      <rPr>
        <b/>
        <sz val="11"/>
        <rFont val="Arial"/>
        <family val="2"/>
      </rPr>
      <t xml:space="preserve">POLICIES ADOPTED ADDITIONAL TO OR DIFFERENT FROM
</t>
    </r>
    <r>
      <rPr>
        <b/>
        <sz val="11"/>
        <rFont val="Arial"/>
        <family val="2"/>
      </rPr>
      <t>THOSE ABOVE</t>
    </r>
  </si>
  <si>
    <r>
      <rPr>
        <b/>
        <sz val="12"/>
        <color rgb="FFFFFFFF"/>
        <rFont val="Arial"/>
        <family val="2"/>
      </rPr>
      <t>Section C                                            Notes to the accounts                                                        (cont)</t>
    </r>
  </si>
  <si>
    <r>
      <rPr>
        <b/>
        <sz val="12"/>
        <rFont val="Arial"/>
        <family val="2"/>
      </rPr>
      <t>Note 3                           Analysis of income</t>
    </r>
  </si>
  <si>
    <r>
      <rPr>
        <b/>
        <sz val="9"/>
        <rFont val="Arial"/>
        <family val="2"/>
      </rPr>
      <t>Unrestricted funds</t>
    </r>
  </si>
  <si>
    <r>
      <rPr>
        <b/>
        <sz val="9"/>
        <rFont val="Arial"/>
        <family val="2"/>
      </rPr>
      <t xml:space="preserve">Restricted income
</t>
    </r>
    <r>
      <rPr>
        <b/>
        <sz val="9"/>
        <rFont val="Arial"/>
        <family val="2"/>
      </rPr>
      <t>funds</t>
    </r>
  </si>
  <si>
    <r>
      <rPr>
        <b/>
        <sz val="9"/>
        <rFont val="Arial"/>
        <family val="2"/>
      </rPr>
      <t>Endowment funds</t>
    </r>
  </si>
  <si>
    <r>
      <rPr>
        <b/>
        <sz val="9"/>
        <rFont val="Arial"/>
        <family val="2"/>
      </rPr>
      <t>Total funds</t>
    </r>
  </si>
  <si>
    <r>
      <rPr>
        <b/>
        <sz val="9"/>
        <rFont val="Arial"/>
        <family val="2"/>
      </rPr>
      <t>Prior year</t>
    </r>
  </si>
  <si>
    <r>
      <rPr>
        <b/>
        <sz val="11"/>
        <rFont val="Arial"/>
        <family val="2"/>
      </rPr>
      <t>Analysis</t>
    </r>
  </si>
  <si>
    <r>
      <rPr>
        <b/>
        <sz val="11"/>
        <rFont val="Arial"/>
        <family val="2"/>
      </rPr>
      <t>Donations and legacies:</t>
    </r>
  </si>
  <si>
    <r>
      <rPr>
        <sz val="11"/>
        <rFont val="Arial"/>
        <family val="2"/>
      </rPr>
      <t>Donations and gifts</t>
    </r>
  </si>
  <si>
    <r>
      <rPr>
        <sz val="11"/>
        <rFont val="Arial"/>
        <family val="2"/>
      </rPr>
      <t>Gift Aid</t>
    </r>
  </si>
  <si>
    <r>
      <rPr>
        <sz val="11"/>
        <rFont val="Arial"/>
        <family val="2"/>
      </rPr>
      <t>Legacies</t>
    </r>
  </si>
  <si>
    <r>
      <rPr>
        <sz val="11"/>
        <rFont val="Arial"/>
        <family val="2"/>
      </rPr>
      <t xml:space="preserve">General grants provided by government/other
</t>
    </r>
    <r>
      <rPr>
        <sz val="11"/>
        <rFont val="Arial"/>
        <family val="2"/>
      </rPr>
      <t>charities</t>
    </r>
  </si>
  <si>
    <r>
      <rPr>
        <sz val="11"/>
        <rFont val="Arial"/>
        <family val="2"/>
      </rPr>
      <t>Membership subscriptions and sponsorships which are in substance donations</t>
    </r>
  </si>
  <si>
    <r>
      <rPr>
        <sz val="11"/>
        <rFont val="Arial"/>
        <family val="2"/>
      </rPr>
      <t>Donated goods, facilities and  services</t>
    </r>
  </si>
  <si>
    <r>
      <rPr>
        <sz val="11"/>
        <rFont val="Arial"/>
        <family val="2"/>
      </rPr>
      <t>Other</t>
    </r>
  </si>
  <si>
    <r>
      <rPr>
        <b/>
        <sz val="11"/>
        <rFont val="Arial"/>
        <family val="2"/>
      </rPr>
      <t>Total</t>
    </r>
  </si>
  <si>
    <r>
      <rPr>
        <b/>
        <sz val="11"/>
        <rFont val="Arial"/>
        <family val="2"/>
      </rPr>
      <t>Charitable activities:</t>
    </r>
  </si>
  <si>
    <r>
      <rPr>
        <sz val="11"/>
        <rFont val="Arial"/>
        <family val="2"/>
      </rPr>
      <t>Fundraising</t>
    </r>
  </si>
  <si>
    <r>
      <rPr>
        <b/>
        <sz val="11"/>
        <rFont val="Arial"/>
        <family val="2"/>
      </rPr>
      <t>Other trading activities:</t>
    </r>
  </si>
  <si>
    <r>
      <rPr>
        <sz val="11"/>
        <rFont val="Arial"/>
        <family val="2"/>
      </rPr>
      <t>trading activity</t>
    </r>
  </si>
  <si>
    <r>
      <rPr>
        <b/>
        <sz val="11"/>
        <rFont val="Arial"/>
        <family val="2"/>
      </rPr>
      <t>Income from investments:</t>
    </r>
  </si>
  <si>
    <r>
      <rPr>
        <sz val="11"/>
        <rFont val="Arial"/>
        <family val="2"/>
      </rPr>
      <t>Interest income</t>
    </r>
  </si>
  <si>
    <r>
      <rPr>
        <sz val="11"/>
        <rFont val="Arial"/>
        <family val="2"/>
      </rPr>
      <t>Dividend income</t>
    </r>
  </si>
  <si>
    <r>
      <rPr>
        <sz val="11"/>
        <rFont val="Arial"/>
        <family val="2"/>
      </rPr>
      <t>Rental and leasing income</t>
    </r>
  </si>
  <si>
    <r>
      <rPr>
        <b/>
        <sz val="11"/>
        <rFont val="Arial"/>
        <family val="2"/>
      </rPr>
      <t>Separate material item of income:</t>
    </r>
  </si>
  <si>
    <r>
      <rPr>
        <b/>
        <sz val="11"/>
        <rFont val="Arial"/>
        <family val="2"/>
      </rPr>
      <t>Other:</t>
    </r>
  </si>
  <si>
    <r>
      <rPr>
        <sz val="11"/>
        <rFont val="Arial"/>
        <family val="2"/>
      </rPr>
      <t>Conversion of endowment funds into income</t>
    </r>
  </si>
  <si>
    <r>
      <rPr>
        <sz val="11"/>
        <rFont val="Arial"/>
        <family val="2"/>
      </rPr>
      <t xml:space="preserve">Gain on disposal of a tangible fixed asset held
</t>
    </r>
    <r>
      <rPr>
        <sz val="11"/>
        <rFont val="Arial"/>
        <family val="2"/>
      </rPr>
      <t>for charity's own use</t>
    </r>
  </si>
  <si>
    <r>
      <rPr>
        <sz val="11"/>
        <rFont val="Arial"/>
        <family val="2"/>
      </rPr>
      <t xml:space="preserve">Gain on disposal of a programme related
</t>
    </r>
    <r>
      <rPr>
        <sz val="11"/>
        <rFont val="Arial"/>
        <family val="2"/>
      </rPr>
      <t>investment</t>
    </r>
  </si>
  <si>
    <r>
      <rPr>
        <sz val="11"/>
        <rFont val="Arial"/>
        <family val="2"/>
      </rPr>
      <t xml:space="preserve">Royalties from the exploitation of intellectual
</t>
    </r>
    <r>
      <rPr>
        <sz val="11"/>
        <rFont val="Arial"/>
        <family val="2"/>
      </rPr>
      <t>property rights</t>
    </r>
  </si>
  <si>
    <r>
      <rPr>
        <b/>
        <sz val="11"/>
        <rFont val="Arial"/>
        <family val="2"/>
      </rPr>
      <t>TOTAL INCOME</t>
    </r>
  </si>
  <si>
    <r>
      <rPr>
        <b/>
        <sz val="10"/>
        <rFont val="Arial"/>
        <family val="2"/>
      </rPr>
      <t>Other information:</t>
    </r>
  </si>
  <si>
    <r>
      <rPr>
        <b/>
        <sz val="10"/>
        <rFont val="Arial"/>
        <family val="2"/>
      </rPr>
      <t>All income in the prior year was unrestricted except for: (please provide description and amounts)</t>
    </r>
  </si>
  <si>
    <r>
      <rPr>
        <b/>
        <sz val="10"/>
        <rFont val="Arial"/>
        <family val="2"/>
      </rPr>
      <t xml:space="preserve">Where any endowment fund is converted into income in the
</t>
    </r>
    <r>
      <rPr>
        <b/>
        <sz val="10"/>
        <rFont val="Arial"/>
        <family val="2"/>
      </rPr>
      <t>reporting period, please give the reason for the conversion.</t>
    </r>
  </si>
  <si>
    <r>
      <rPr>
        <b/>
        <sz val="10"/>
        <rFont val="Arial"/>
        <family val="2"/>
      </rPr>
      <t xml:space="preserve">Where any endowment fund is converted into income in the
</t>
    </r>
    <r>
      <rPr>
        <b/>
        <sz val="10"/>
        <rFont val="Arial"/>
        <family val="2"/>
      </rPr>
      <t>prior period, please give the reason for the conversion.</t>
    </r>
  </si>
  <si>
    <r>
      <rPr>
        <b/>
        <sz val="10"/>
        <rFont val="Arial"/>
        <family val="2"/>
      </rPr>
      <t xml:space="preserve">Within the income items above the following items are material: (please disclose the nature, amount and any prior year amounts)
</t>
    </r>
    <r>
      <rPr>
        <sz val="10"/>
        <rFont val="Arial"/>
        <family val="2"/>
      </rPr>
      <t>CC17a (Excel)</t>
    </r>
  </si>
  <si>
    <r>
      <rPr>
        <b/>
        <sz val="12"/>
        <color rgb="FFFFFFFF"/>
        <rFont val="Arial"/>
        <family val="2"/>
      </rPr>
      <t>Section C                                            Notes to the accounts                                                       (cont)</t>
    </r>
  </si>
  <si>
    <r>
      <rPr>
        <b/>
        <sz val="12"/>
        <rFont val="Arial"/>
        <family val="2"/>
      </rPr>
      <t>Note 4                           Analysis of receipts of government grants</t>
    </r>
  </si>
  <si>
    <r>
      <rPr>
        <b/>
        <sz val="11"/>
        <rFont val="Arial"/>
        <family val="2"/>
      </rPr>
      <t>This year</t>
    </r>
  </si>
  <si>
    <r>
      <rPr>
        <b/>
        <sz val="11"/>
        <rFont val="Arial"/>
        <family val="2"/>
      </rPr>
      <t>Description</t>
    </r>
  </si>
  <si>
    <r>
      <rPr>
        <b/>
        <sz val="11"/>
        <rFont val="Arial"/>
        <family val="2"/>
      </rPr>
      <t>Government grant 1</t>
    </r>
  </si>
  <si>
    <r>
      <rPr>
        <b/>
        <sz val="11"/>
        <rFont val="Arial"/>
        <family val="2"/>
      </rPr>
      <t>Government grant 2</t>
    </r>
  </si>
  <si>
    <r>
      <rPr>
        <b/>
        <sz val="11"/>
        <rFont val="Arial"/>
        <family val="2"/>
      </rPr>
      <t>Government grant 3</t>
    </r>
  </si>
  <si>
    <r>
      <rPr>
        <b/>
        <sz val="11"/>
        <rFont val="Arial"/>
        <family val="2"/>
      </rPr>
      <t>Other</t>
    </r>
  </si>
  <si>
    <r>
      <rPr>
        <b/>
        <sz val="11"/>
        <rFont val="Arial"/>
        <family val="2"/>
      </rPr>
      <t>Last year</t>
    </r>
  </si>
  <si>
    <r>
      <rPr>
        <b/>
        <i/>
        <sz val="11"/>
        <rFont val="Arial"/>
        <family val="2"/>
      </rPr>
      <t>Please provide details of any unfulfilled conditions and other contingencies attaching to grants that have been recognised in income.</t>
    </r>
  </si>
  <si>
    <r>
      <rPr>
        <b/>
        <i/>
        <sz val="11"/>
        <rFont val="Arial"/>
        <family val="2"/>
      </rPr>
      <t>Please give details of other forms of government assistance from which the charity has directly benefited.</t>
    </r>
  </si>
  <si>
    <r>
      <rPr>
        <b/>
        <sz val="12"/>
        <color rgb="FFFFFFFF"/>
        <rFont val="Arial"/>
        <family val="2"/>
      </rPr>
      <t>Section C                                             Notes to the accounts                                                         (cont)</t>
    </r>
  </si>
  <si>
    <r>
      <rPr>
        <b/>
        <sz val="12"/>
        <rFont val="Arial"/>
        <family val="2"/>
      </rPr>
      <t>Note 5                           Donated goods, facilities and services</t>
    </r>
  </si>
  <si>
    <r>
      <rPr>
        <b/>
        <sz val="11"/>
        <rFont val="Arial"/>
        <family val="2"/>
      </rPr>
      <t>Seconded staff</t>
    </r>
  </si>
  <si>
    <r>
      <rPr>
        <b/>
        <sz val="11"/>
        <rFont val="Arial"/>
        <family val="2"/>
      </rPr>
      <t>Use of property</t>
    </r>
  </si>
  <si>
    <r>
      <rPr>
        <b/>
        <sz val="11"/>
        <rFont val="Arial"/>
        <family val="2"/>
      </rPr>
      <t xml:space="preserve">Please provide details of the accounting policy for the recognition and valuation of donated goods,
</t>
    </r>
    <r>
      <rPr>
        <b/>
        <sz val="11"/>
        <rFont val="Arial"/>
        <family val="2"/>
      </rPr>
      <t>facilities and services.</t>
    </r>
  </si>
  <si>
    <r>
      <rPr>
        <b/>
        <sz val="11"/>
        <rFont val="Arial"/>
        <family val="2"/>
      </rPr>
      <t xml:space="preserve">Please provide details of any unfulfilled conditions and other contingencies attaching to resources from donated goods and services not
</t>
    </r>
    <r>
      <rPr>
        <b/>
        <sz val="11"/>
        <rFont val="Arial"/>
        <family val="2"/>
      </rPr>
      <t>recognised in income.</t>
    </r>
  </si>
  <si>
    <r>
      <rPr>
        <b/>
        <sz val="11"/>
        <rFont val="Arial"/>
        <family val="2"/>
      </rPr>
      <t xml:space="preserve">Please give details of other forms of other donated goods and services not recognised in the accounts, eg
</t>
    </r>
    <r>
      <rPr>
        <b/>
        <sz val="11"/>
        <rFont val="Arial"/>
        <family val="2"/>
      </rPr>
      <t>contribution of unpaid volunteers.</t>
    </r>
  </si>
  <si>
    <r>
      <rPr>
        <b/>
        <sz val="12"/>
        <color rgb="FFFFFFFF"/>
        <rFont val="Arial"/>
        <family val="2"/>
      </rPr>
      <t>Section C                                            Notes to the accounts                                                (cont)</t>
    </r>
  </si>
  <si>
    <r>
      <rPr>
        <b/>
        <sz val="12"/>
        <rFont val="Arial"/>
        <family val="2"/>
      </rPr>
      <t xml:space="preserve">Note 6                           Analysis of expenditure
</t>
    </r>
    <r>
      <rPr>
        <b/>
        <sz val="11"/>
        <rFont val="Arial"/>
        <family val="2"/>
      </rPr>
      <t xml:space="preserve">This year                                                                   Last year
</t>
    </r>
    <r>
      <rPr>
        <b/>
        <sz val="9"/>
        <rFont val="Arial"/>
        <family val="2"/>
      </rPr>
      <t>Restricted</t>
    </r>
  </si>
  <si>
    <r>
      <rPr>
        <b/>
        <sz val="9"/>
        <rFont val="Arial"/>
        <family val="2"/>
      </rPr>
      <t>Unrestricted</t>
    </r>
  </si>
  <si>
    <r>
      <rPr>
        <b/>
        <sz val="9"/>
        <rFont val="Arial"/>
        <family val="2"/>
      </rPr>
      <t>Restricted</t>
    </r>
  </si>
  <si>
    <r>
      <rPr>
        <b/>
        <sz val="9"/>
        <rFont val="Arial"/>
        <family val="2"/>
      </rPr>
      <t>Endowment</t>
    </r>
  </si>
  <si>
    <r>
      <rPr>
        <b/>
        <sz val="9"/>
        <rFont val="Arial"/>
        <family val="2"/>
      </rPr>
      <t>income</t>
    </r>
  </si>
  <si>
    <r>
      <rPr>
        <b/>
        <sz val="9"/>
        <rFont val="Arial"/>
        <family val="2"/>
      </rPr>
      <t>funds</t>
    </r>
  </si>
  <si>
    <r>
      <rPr>
        <b/>
        <sz val="9"/>
        <rFont val="Arial"/>
        <family val="2"/>
      </rPr>
      <t>income funds</t>
    </r>
  </si>
  <si>
    <r>
      <rPr>
        <b/>
        <sz val="9"/>
        <rFont val="Arial"/>
        <family val="2"/>
      </rPr>
      <t xml:space="preserve">Total funds
</t>
    </r>
    <r>
      <rPr>
        <b/>
        <sz val="11"/>
        <rFont val="Arial"/>
        <family val="2"/>
      </rPr>
      <t>£</t>
    </r>
  </si>
  <si>
    <r>
      <rPr>
        <b/>
        <sz val="11"/>
        <rFont val="Arial"/>
        <family val="2"/>
      </rPr>
      <t xml:space="preserve">Analysis
</t>
    </r>
    <r>
      <rPr>
        <b/>
        <sz val="11"/>
        <rFont val="Arial"/>
        <family val="2"/>
      </rPr>
      <t>Expenditure on raising funds:</t>
    </r>
  </si>
  <si>
    <r>
      <rPr>
        <sz val="11"/>
        <rFont val="Arial"/>
        <family val="2"/>
      </rPr>
      <t>Incurred seeking donations</t>
    </r>
  </si>
  <si>
    <r>
      <rPr>
        <sz val="11"/>
        <rFont val="Arial"/>
        <family val="2"/>
      </rPr>
      <t>Incurred seeking legacies</t>
    </r>
  </si>
  <si>
    <r>
      <rPr>
        <sz val="11"/>
        <rFont val="Arial"/>
        <family val="2"/>
      </rPr>
      <t>Incurred seeking grants</t>
    </r>
  </si>
  <si>
    <r>
      <rPr>
        <sz val="11"/>
        <rFont val="Arial"/>
        <family val="2"/>
      </rPr>
      <t>Operating membership schemes and social lotteries</t>
    </r>
  </si>
  <si>
    <r>
      <rPr>
        <sz val="11"/>
        <rFont val="Arial"/>
        <family val="2"/>
      </rPr>
      <t>Staging fundraising events</t>
    </r>
  </si>
  <si>
    <r>
      <rPr>
        <sz val="11"/>
        <rFont val="Arial"/>
        <family val="2"/>
      </rPr>
      <t>Fudraising agents</t>
    </r>
  </si>
  <si>
    <r>
      <rPr>
        <sz val="11"/>
        <rFont val="Arial"/>
        <family val="2"/>
      </rPr>
      <t>Operating charity shops</t>
    </r>
  </si>
  <si>
    <r>
      <rPr>
        <sz val="11"/>
        <rFont val="Arial"/>
        <family val="2"/>
      </rPr>
      <t xml:space="preserve">Operating a trading company undertaking non-charitable trading
</t>
    </r>
    <r>
      <rPr>
        <sz val="11"/>
        <rFont val="Arial"/>
        <family val="2"/>
      </rPr>
      <t>activity</t>
    </r>
  </si>
  <si>
    <r>
      <rPr>
        <sz val="11"/>
        <rFont val="Arial"/>
        <family val="2"/>
      </rPr>
      <t xml:space="preserve">Advertising, marketing, direct mail and
</t>
    </r>
    <r>
      <rPr>
        <sz val="11"/>
        <rFont val="Arial"/>
        <family val="2"/>
      </rPr>
      <t>publicity</t>
    </r>
  </si>
  <si>
    <r>
      <rPr>
        <sz val="11"/>
        <rFont val="Arial"/>
        <family val="2"/>
      </rPr>
      <t>Start up costs incurred in generating new source of future income</t>
    </r>
  </si>
  <si>
    <r>
      <rPr>
        <sz val="11"/>
        <rFont val="Arial"/>
        <family val="2"/>
      </rPr>
      <t>Database development costs</t>
    </r>
  </si>
  <si>
    <r>
      <rPr>
        <sz val="11"/>
        <rFont val="Arial"/>
        <family val="2"/>
      </rPr>
      <t>Other trading activities</t>
    </r>
  </si>
  <si>
    <r>
      <rPr>
        <sz val="11"/>
        <rFont val="Arial"/>
        <family val="2"/>
      </rPr>
      <t>Investment management costs:</t>
    </r>
  </si>
  <si>
    <r>
      <rPr>
        <sz val="11"/>
        <rFont val="Arial"/>
        <family val="2"/>
      </rPr>
      <t>Portfolio management costs</t>
    </r>
  </si>
  <si>
    <r>
      <rPr>
        <sz val="11"/>
        <rFont val="Arial"/>
        <family val="2"/>
      </rPr>
      <t>Cost of obtaining investment advice</t>
    </r>
  </si>
  <si>
    <r>
      <rPr>
        <sz val="11"/>
        <rFont val="Arial"/>
        <family val="2"/>
      </rPr>
      <t>Investment administration costs</t>
    </r>
  </si>
  <si>
    <r>
      <rPr>
        <sz val="11"/>
        <rFont val="Arial"/>
        <family val="2"/>
      </rPr>
      <t>Intellectual property licencing costs</t>
    </r>
  </si>
  <si>
    <r>
      <rPr>
        <sz val="11"/>
        <rFont val="Arial"/>
        <family val="2"/>
      </rPr>
      <t>Rent collection, property repairs and maintenance charges</t>
    </r>
  </si>
  <si>
    <r>
      <rPr>
        <b/>
        <sz val="11"/>
        <rFont val="Arial"/>
        <family val="2"/>
      </rPr>
      <t>Total expenditure on raising funds</t>
    </r>
  </si>
  <si>
    <r>
      <rPr>
        <b/>
        <sz val="11"/>
        <rFont val="Arial"/>
        <family val="2"/>
      </rPr>
      <t>Expenditure on charitable activities:</t>
    </r>
  </si>
  <si>
    <r>
      <rPr>
        <sz val="11"/>
        <rFont val="Arial"/>
        <family val="2"/>
      </rPr>
      <t>spay and neuter</t>
    </r>
  </si>
  <si>
    <r>
      <rPr>
        <sz val="11"/>
        <rFont val="Arial"/>
        <family val="2"/>
      </rPr>
      <t>Transport</t>
    </r>
  </si>
  <si>
    <r>
      <rPr>
        <b/>
        <sz val="11"/>
        <rFont val="Arial"/>
        <family val="2"/>
      </rPr>
      <t xml:space="preserve">Total expenditure on charitable
</t>
    </r>
    <r>
      <rPr>
        <b/>
        <sz val="11"/>
        <rFont val="Arial"/>
        <family val="2"/>
      </rPr>
      <t>activities</t>
    </r>
  </si>
  <si>
    <r>
      <rPr>
        <b/>
        <sz val="11"/>
        <rFont val="Arial"/>
        <family val="2"/>
      </rPr>
      <t>Separate material item of expense</t>
    </r>
  </si>
  <si>
    <r>
      <rPr>
        <sz val="11"/>
        <rFont val="Arial"/>
        <family val="2"/>
      </rPr>
      <t>other</t>
    </r>
  </si>
  <si>
    <r>
      <rPr>
        <b/>
        <sz val="11"/>
        <rFont val="Arial"/>
        <family val="2"/>
      </rPr>
      <t xml:space="preserve">Total other expenditure
</t>
    </r>
    <r>
      <rPr>
        <b/>
        <sz val="11"/>
        <rFont val="Arial"/>
        <family val="2"/>
      </rPr>
      <t>TOTAL EXPENDITURE</t>
    </r>
  </si>
  <si>
    <r>
      <rPr>
        <sz val="10"/>
        <rFont val="Arial"/>
        <family val="2"/>
      </rPr>
      <t>-</t>
    </r>
  </si>
  <si>
    <r>
      <rPr>
        <b/>
        <sz val="11"/>
        <rFont val="Arial"/>
        <family val="2"/>
      </rPr>
      <t>Other information:</t>
    </r>
  </si>
  <si>
    <r>
      <rPr>
        <b/>
        <sz val="11"/>
        <rFont val="Arial"/>
        <family val="2"/>
      </rPr>
      <t>Analysis of expenditure on charitable activities</t>
    </r>
  </si>
  <si>
    <r>
      <rPr>
        <b/>
        <sz val="10"/>
        <rFont val="Arial"/>
        <family val="2"/>
      </rPr>
      <t>Activity or programme</t>
    </r>
  </si>
  <si>
    <r>
      <rPr>
        <b/>
        <sz val="10"/>
        <rFont val="Arial"/>
        <family val="2"/>
      </rPr>
      <t xml:space="preserve">Activities
</t>
    </r>
    <r>
      <rPr>
        <b/>
        <sz val="10"/>
        <rFont val="Arial"/>
        <family val="2"/>
      </rPr>
      <t>undertaken directly</t>
    </r>
  </si>
  <si>
    <r>
      <rPr>
        <b/>
        <sz val="10"/>
        <rFont val="Arial"/>
        <family val="2"/>
      </rPr>
      <t xml:space="preserve">Grant
</t>
    </r>
    <r>
      <rPr>
        <b/>
        <sz val="10"/>
        <rFont val="Arial"/>
        <family val="2"/>
      </rPr>
      <t>funding of activities</t>
    </r>
  </si>
  <si>
    <r>
      <rPr>
        <b/>
        <sz val="10"/>
        <rFont val="Arial"/>
        <family val="2"/>
      </rPr>
      <t>Support Costs</t>
    </r>
  </si>
  <si>
    <r>
      <rPr>
        <b/>
        <sz val="10"/>
        <rFont val="Arial"/>
        <family val="2"/>
      </rPr>
      <t>Total</t>
    </r>
  </si>
  <si>
    <r>
      <rPr>
        <b/>
        <sz val="12"/>
        <rFont val="Arial"/>
        <family val="2"/>
      </rPr>
      <t>Note 7                   Extraordinary items</t>
    </r>
  </si>
  <si>
    <r>
      <rPr>
        <b/>
        <i/>
        <sz val="11"/>
        <rFont val="Arial"/>
        <family val="2"/>
      </rPr>
      <t>Please explain the nature of each extraordinary item occurring in the period.</t>
    </r>
  </si>
  <si>
    <r>
      <rPr>
        <b/>
        <sz val="11"/>
        <rFont val="Arial"/>
        <family val="2"/>
      </rPr>
      <t>Extraordinary item 1</t>
    </r>
  </si>
  <si>
    <r>
      <rPr>
        <b/>
        <sz val="11"/>
        <rFont val="Arial"/>
        <family val="2"/>
      </rPr>
      <t xml:space="preserve">This year         Last year
</t>
    </r>
    <r>
      <rPr>
        <b/>
        <sz val="11"/>
        <rFont val="Arial"/>
        <family val="2"/>
      </rPr>
      <t>£                       £</t>
    </r>
  </si>
  <si>
    <r>
      <rPr>
        <b/>
        <sz val="11"/>
        <rFont val="Arial"/>
        <family val="2"/>
      </rPr>
      <t>Extraordinary item 2</t>
    </r>
  </si>
  <si>
    <r>
      <rPr>
        <b/>
        <sz val="11"/>
        <rFont val="Arial"/>
        <family val="2"/>
      </rPr>
      <t>Extraordinary item 3</t>
    </r>
  </si>
  <si>
    <r>
      <rPr>
        <b/>
        <sz val="11"/>
        <rFont val="Arial"/>
        <family val="2"/>
      </rPr>
      <t>Extraordinary item 4</t>
    </r>
  </si>
  <si>
    <r>
      <rPr>
        <b/>
        <sz val="11"/>
        <rFont val="Arial"/>
        <family val="2"/>
      </rPr>
      <t>Total extrordinary items</t>
    </r>
  </si>
  <si>
    <r>
      <rPr>
        <b/>
        <sz val="12"/>
        <color rgb="FFFFFFFF"/>
        <rFont val="Arial"/>
        <family val="2"/>
      </rPr>
      <t>Section C                                            Notes to the accounts</t>
    </r>
  </si>
  <si>
    <r>
      <rPr>
        <b/>
        <sz val="12"/>
        <rFont val="Arial"/>
        <family val="2"/>
      </rPr>
      <t>Note 8                   Funds received as agent</t>
    </r>
  </si>
  <si>
    <r>
      <rPr>
        <b/>
        <i/>
        <sz val="11"/>
        <rFont val="Arial"/>
        <family val="2"/>
      </rPr>
      <t>8.1   Please complete this note if the charity has agreed to administer the funds of another entity as its agent.  Note: If a charity is acting as an agent, it should not recognise the income in the Statement of Financial Activities or the Balance Sheet.</t>
    </r>
  </si>
  <si>
    <r>
      <rPr>
        <b/>
        <sz val="11"/>
        <rFont val="Arial"/>
        <family val="2"/>
      </rPr>
      <t>Amount received</t>
    </r>
  </si>
  <si>
    <r>
      <rPr>
        <b/>
        <sz val="11"/>
        <rFont val="Arial"/>
        <family val="2"/>
      </rPr>
      <t>Amount paid out</t>
    </r>
  </si>
  <si>
    <r>
      <rPr>
        <b/>
        <sz val="11"/>
        <rFont val="Arial"/>
        <family val="2"/>
      </rPr>
      <t>Balance held at period end</t>
    </r>
  </si>
  <si>
    <r>
      <rPr>
        <b/>
        <sz val="11"/>
        <rFont val="Arial"/>
        <family val="2"/>
      </rPr>
      <t>Description/name of party</t>
    </r>
  </si>
  <si>
    <r>
      <rPr>
        <b/>
        <sz val="11"/>
        <rFont val="Arial"/>
        <family val="2"/>
      </rPr>
      <t xml:space="preserve">Related party (Yes
</t>
    </r>
    <r>
      <rPr>
        <b/>
        <sz val="11"/>
        <rFont val="Arial"/>
        <family val="2"/>
      </rPr>
      <t>or No)</t>
    </r>
  </si>
  <si>
    <r>
      <rPr>
        <b/>
        <i/>
        <sz val="11"/>
        <rFont val="Arial"/>
        <family val="2"/>
      </rPr>
      <t>8.2   Where a consortia or similar arrangement exists whereby 2 or more charities co-operate to achieve economies in the purchase of goods or services, please discose details of any balances outstanding between any participating members.</t>
    </r>
  </si>
  <si>
    <r>
      <rPr>
        <b/>
        <sz val="12"/>
        <rFont val="Arial"/>
        <family val="2"/>
      </rPr>
      <t>Note 9                           Support Costs</t>
    </r>
  </si>
  <si>
    <r>
      <rPr>
        <b/>
        <i/>
        <sz val="11"/>
        <rFont val="Arial"/>
        <family val="2"/>
      </rPr>
      <t>Please complete this note if the charity has analysed its expenses using activity categories and has support costs.</t>
    </r>
  </si>
  <si>
    <r>
      <rPr>
        <b/>
        <sz val="11"/>
        <rFont val="Arial"/>
        <family val="2"/>
      </rPr>
      <t>Support cost (examples)</t>
    </r>
  </si>
  <si>
    <r>
      <rPr>
        <b/>
        <sz val="10"/>
        <rFont val="Arial"/>
        <family val="2"/>
      </rPr>
      <t>Raising funds</t>
    </r>
  </si>
  <si>
    <r>
      <rPr>
        <b/>
        <sz val="10"/>
        <rFont val="Arial"/>
        <family val="2"/>
      </rPr>
      <t>Activity 1</t>
    </r>
  </si>
  <si>
    <r>
      <rPr>
        <b/>
        <sz val="10"/>
        <rFont val="Arial"/>
        <family val="2"/>
      </rPr>
      <t>Activity 2</t>
    </r>
  </si>
  <si>
    <r>
      <rPr>
        <b/>
        <sz val="10"/>
        <rFont val="Arial"/>
        <family val="2"/>
      </rPr>
      <t>Activity 3</t>
    </r>
  </si>
  <si>
    <r>
      <rPr>
        <b/>
        <sz val="10"/>
        <rFont val="Arial"/>
        <family val="2"/>
      </rPr>
      <t>Grand total</t>
    </r>
  </si>
  <si>
    <r>
      <rPr>
        <b/>
        <sz val="10"/>
        <rFont val="Arial"/>
        <family val="2"/>
      </rPr>
      <t>Basis of allocation</t>
    </r>
  </si>
  <si>
    <r>
      <rPr>
        <b/>
        <sz val="10"/>
        <rFont val="Arial"/>
        <family val="2"/>
      </rPr>
      <t>(Describe method)</t>
    </r>
  </si>
  <si>
    <r>
      <rPr>
        <sz val="11"/>
        <rFont val="Arial"/>
        <family val="2"/>
      </rPr>
      <t>Governance</t>
    </r>
  </si>
  <si>
    <r>
      <rPr>
        <b/>
        <sz val="11"/>
        <rFont val="Arial"/>
        <family val="2"/>
      </rPr>
      <t xml:space="preserve">Support cost
</t>
    </r>
    <r>
      <rPr>
        <b/>
        <sz val="11"/>
        <rFont val="Arial"/>
        <family val="2"/>
      </rPr>
      <t>(examples)</t>
    </r>
  </si>
  <si>
    <r>
      <rPr>
        <b/>
        <i/>
        <sz val="11"/>
        <rFont val="Arial"/>
        <family val="2"/>
      </rPr>
      <t xml:space="preserve">Please provide details of the accounting policy adopted for the apportionment of costs between activities and any estimation techniques used to
</t>
    </r>
    <r>
      <rPr>
        <b/>
        <i/>
        <sz val="11"/>
        <rFont val="Arial"/>
        <family val="2"/>
      </rPr>
      <t>calculate their apportionment.</t>
    </r>
  </si>
  <si>
    <r>
      <rPr>
        <b/>
        <sz val="12"/>
        <rFont val="Arial"/>
        <family val="2"/>
      </rPr>
      <t>Note 10                           Details of certain items of expenditure</t>
    </r>
  </si>
  <si>
    <r>
      <rPr>
        <b/>
        <sz val="11"/>
        <rFont val="Arial"/>
        <family val="2"/>
      </rPr>
      <t>10.1 Fees for examination of the accounts</t>
    </r>
  </si>
  <si>
    <r>
      <rPr>
        <b/>
        <i/>
        <sz val="11"/>
        <rFont val="Arial"/>
        <family val="2"/>
      </rPr>
      <t>Please provide details of the amount paid for any statutory external scrutiny of accounts and other services provided by your independent examiner.  If nothing was paid please enter '0' in the appropriate box(es).</t>
    </r>
  </si>
  <si>
    <r>
      <rPr>
        <b/>
        <sz val="11"/>
        <rFont val="Arial"/>
        <family val="2"/>
      </rPr>
      <t>Independent examiner’s fees</t>
    </r>
  </si>
  <si>
    <r>
      <rPr>
        <b/>
        <sz val="11"/>
        <rFont val="Arial"/>
        <family val="2"/>
      </rPr>
      <t>Assurance services other than audit or independent examination</t>
    </r>
  </si>
  <si>
    <r>
      <rPr>
        <b/>
        <sz val="11"/>
        <rFont val="Arial"/>
        <family val="2"/>
      </rPr>
      <t>Tax advisory fees</t>
    </r>
  </si>
  <si>
    <r>
      <rPr>
        <b/>
        <sz val="11"/>
        <rFont val="Arial"/>
        <family val="2"/>
      </rPr>
      <t>Other fees (for example: financial advice, consultancy, accountancy services) paid to the independent examiner</t>
    </r>
  </si>
  <si>
    <r>
      <rPr>
        <sz val="10"/>
        <rFont val="Arial"/>
        <family val="2"/>
      </rPr>
      <t>none incurred</t>
    </r>
  </si>
  <si>
    <r>
      <rPr>
        <b/>
        <sz val="12"/>
        <color rgb="FFFFFFFF"/>
        <rFont val="Arial"/>
        <family val="2"/>
      </rPr>
      <t>Section C                                            Notes to the accounts                                              (cont)</t>
    </r>
  </si>
  <si>
    <r>
      <rPr>
        <b/>
        <sz val="12"/>
        <rFont val="Arial"/>
        <family val="2"/>
      </rPr>
      <t>Note 11                           Paid employees</t>
    </r>
  </si>
  <si>
    <r>
      <rPr>
        <b/>
        <i/>
        <sz val="11"/>
        <rFont val="Arial"/>
        <family val="2"/>
      </rPr>
      <t>Please complete this note if the charity has any employees.</t>
    </r>
  </si>
  <si>
    <r>
      <rPr>
        <b/>
        <sz val="11"/>
        <rFont val="Arial"/>
        <family val="2"/>
      </rPr>
      <t>11.1 Staff Costs</t>
    </r>
  </si>
  <si>
    <r>
      <rPr>
        <b/>
        <sz val="11"/>
        <rFont val="Arial"/>
        <family val="2"/>
      </rPr>
      <t>Salaries and wages</t>
    </r>
  </si>
  <si>
    <r>
      <rPr>
        <b/>
        <sz val="11"/>
        <rFont val="Arial"/>
        <family val="2"/>
      </rPr>
      <t>Social security costs</t>
    </r>
  </si>
  <si>
    <r>
      <rPr>
        <b/>
        <sz val="11"/>
        <rFont val="Arial"/>
        <family val="2"/>
      </rPr>
      <t>Pension costs (defined contribution scheme)</t>
    </r>
  </si>
  <si>
    <r>
      <rPr>
        <b/>
        <sz val="11"/>
        <rFont val="Arial"/>
        <family val="2"/>
      </rPr>
      <t>Other employee benefits</t>
    </r>
  </si>
  <si>
    <r>
      <rPr>
        <b/>
        <sz val="11"/>
        <rFont val="Arial"/>
        <family val="2"/>
      </rPr>
      <t>Total staff costs</t>
    </r>
  </si>
  <si>
    <r>
      <rPr>
        <b/>
        <sz val="11"/>
        <rFont val="Arial"/>
        <family val="2"/>
      </rPr>
      <t>This year:</t>
    </r>
  </si>
  <si>
    <r>
      <rPr>
        <b/>
        <sz val="11"/>
        <rFont val="Arial"/>
        <family val="2"/>
      </rPr>
      <t>Please provide details of expenditure on staff working for the charity whose contracts are with and are paid by a related party</t>
    </r>
  </si>
  <si>
    <r>
      <rPr>
        <b/>
        <sz val="11"/>
        <rFont val="Arial"/>
        <family val="2"/>
      </rPr>
      <t>Last year:</t>
    </r>
  </si>
  <si>
    <r>
      <rPr>
        <b/>
        <i/>
        <sz val="11"/>
        <rFont val="Arial"/>
        <family val="2"/>
      </rPr>
      <t>Please give details of the number of employees whose total employee benefits (excluding employer pension costs) fell within each band of £10,000 from £60,000 upwards.  If there are no such transactions, please enter 'true' in the box provided.</t>
    </r>
  </si>
  <si>
    <r>
      <rPr>
        <b/>
        <sz val="11"/>
        <rFont val="Arial"/>
        <family val="2"/>
      </rPr>
      <t>No employees received employee benefits (excluding employer pension costs) for the reporting period of more than £60,000</t>
    </r>
  </si>
  <si>
    <r>
      <rPr>
        <b/>
        <sz val="11"/>
        <rFont val="Arial"/>
        <family val="2"/>
      </rPr>
      <t>Band</t>
    </r>
  </si>
  <si>
    <r>
      <rPr>
        <b/>
        <sz val="11"/>
        <rFont val="Arial"/>
        <family val="2"/>
      </rPr>
      <t>Number of employees</t>
    </r>
  </si>
  <si>
    <r>
      <rPr>
        <b/>
        <sz val="11"/>
        <rFont val="Arial"/>
        <family val="2"/>
      </rPr>
      <t>£60,000 to £69,999</t>
    </r>
  </si>
  <si>
    <r>
      <rPr>
        <b/>
        <sz val="11"/>
        <rFont val="Arial"/>
        <family val="2"/>
      </rPr>
      <t>£70,000 to £79,999</t>
    </r>
  </si>
  <si>
    <r>
      <rPr>
        <b/>
        <sz val="11"/>
        <rFont val="Arial"/>
        <family val="2"/>
      </rPr>
      <t>£80,000 to £89,999</t>
    </r>
  </si>
  <si>
    <r>
      <rPr>
        <b/>
        <sz val="11"/>
        <rFont val="Arial"/>
        <family val="2"/>
      </rPr>
      <t>£90,000 to £99,999</t>
    </r>
  </si>
  <si>
    <r>
      <rPr>
        <b/>
        <sz val="11"/>
        <rFont val="Arial"/>
        <family val="2"/>
      </rPr>
      <t>£100,000 to £109,999</t>
    </r>
  </si>
  <si>
    <r>
      <rPr>
        <b/>
        <sz val="11"/>
        <rFont val="Arial"/>
        <family val="2"/>
      </rPr>
      <t xml:space="preserve">Please provide the total amount paid to key management personnel (includes trustees and senior management) for their services to the charity.  For specific amounts paid to trustees, see
</t>
    </r>
    <r>
      <rPr>
        <b/>
        <sz val="11"/>
        <rFont val="Arial"/>
        <family val="2"/>
      </rPr>
      <t>Note 28.</t>
    </r>
  </si>
  <si>
    <r>
      <rPr>
        <b/>
        <sz val="11"/>
        <rFont val="Arial"/>
        <family val="2"/>
      </rPr>
      <t>11.2 Average head count in the year</t>
    </r>
  </si>
  <si>
    <r>
      <rPr>
        <b/>
        <sz val="11"/>
        <rFont val="Arial"/>
        <family val="2"/>
      </rPr>
      <t>Number</t>
    </r>
  </si>
  <si>
    <r>
      <rPr>
        <b/>
        <sz val="11"/>
        <rFont val="Arial"/>
        <family val="2"/>
      </rPr>
      <t>The parts of the charity in which the employees work</t>
    </r>
  </si>
  <si>
    <r>
      <rPr>
        <b/>
        <sz val="11"/>
        <color rgb="FFC0C0C0"/>
        <rFont val="Arial"/>
        <family val="2"/>
      </rPr>
      <t>Fundraising</t>
    </r>
  </si>
  <si>
    <r>
      <rPr>
        <b/>
        <sz val="11"/>
        <color rgb="FFC0C0C0"/>
        <rFont val="Arial"/>
        <family val="2"/>
      </rPr>
      <t>Charitable Activities</t>
    </r>
  </si>
  <si>
    <r>
      <rPr>
        <b/>
        <sz val="11"/>
        <color rgb="FFC0C0C0"/>
        <rFont val="Arial"/>
        <family val="2"/>
      </rPr>
      <t>Governance</t>
    </r>
  </si>
  <si>
    <r>
      <rPr>
        <b/>
        <sz val="11"/>
        <color rgb="FFC0C0C0"/>
        <rFont val="Arial"/>
        <family val="2"/>
      </rPr>
      <t>Other</t>
    </r>
  </si>
  <si>
    <r>
      <rPr>
        <b/>
        <sz val="11"/>
        <rFont val="Arial"/>
        <family val="2"/>
      </rPr>
      <t>11.3 Ex-gratia payments to employees and others (excluding trustees)</t>
    </r>
  </si>
  <si>
    <r>
      <rPr>
        <b/>
        <i/>
        <sz val="11"/>
        <rFont val="Arial"/>
        <family val="2"/>
      </rPr>
      <t>Please complete if an ex-gratia payment is made.</t>
    </r>
  </si>
  <si>
    <r>
      <rPr>
        <b/>
        <sz val="11"/>
        <rFont val="Arial"/>
        <family val="2"/>
      </rPr>
      <t>Please explain the nature of the payment</t>
    </r>
  </si>
  <si>
    <r>
      <rPr>
        <b/>
        <sz val="11"/>
        <rFont val="Arial"/>
        <family val="2"/>
      </rPr>
      <t>Please state the legal authority or reason for making the payment</t>
    </r>
  </si>
  <si>
    <r>
      <rPr>
        <b/>
        <sz val="11"/>
        <rFont val="Arial"/>
        <family val="2"/>
      </rPr>
      <t xml:space="preserve">Please state the amount of the payment (or value of any waiver of
</t>
    </r>
    <r>
      <rPr>
        <b/>
        <sz val="11"/>
        <rFont val="Arial"/>
        <family val="2"/>
      </rPr>
      <t>a right to an asset)</t>
    </r>
  </si>
  <si>
    <r>
      <rPr>
        <b/>
        <sz val="11"/>
        <rFont val="Arial"/>
        <family val="2"/>
      </rPr>
      <t>11.4 Redundancy payments</t>
    </r>
  </si>
  <si>
    <r>
      <rPr>
        <b/>
        <i/>
        <sz val="11"/>
        <rFont val="Arial"/>
        <family val="2"/>
      </rPr>
      <t>Please complete if any redundancy or termination payment is made in the period.</t>
    </r>
  </si>
  <si>
    <r>
      <rPr>
        <b/>
        <sz val="11"/>
        <rFont val="Arial"/>
        <family val="2"/>
      </rPr>
      <t>Total amount of payment</t>
    </r>
  </si>
  <si>
    <r>
      <rPr>
        <b/>
        <sz val="11"/>
        <rFont val="Arial"/>
        <family val="2"/>
      </rPr>
      <t xml:space="preserve">The nature of the payment (cash, asset
</t>
    </r>
    <r>
      <rPr>
        <b/>
        <sz val="11"/>
        <rFont val="Arial"/>
        <family val="2"/>
      </rPr>
      <t>etc.)</t>
    </r>
  </si>
  <si>
    <r>
      <rPr>
        <b/>
        <sz val="11"/>
        <rFont val="Arial"/>
        <family val="2"/>
      </rPr>
      <t>The extent of redundancy funding at the balance sheet date</t>
    </r>
  </si>
  <si>
    <r>
      <rPr>
        <b/>
        <sz val="11"/>
        <rFont val="Arial"/>
        <family val="2"/>
      </rPr>
      <t xml:space="preserve">Please state the accounting policy for any redundancy or
</t>
    </r>
    <r>
      <rPr>
        <b/>
        <sz val="11"/>
        <rFont val="Arial"/>
        <family val="2"/>
      </rPr>
      <t>termination payments</t>
    </r>
  </si>
  <si>
    <r>
      <rPr>
        <b/>
        <sz val="12"/>
        <rFont val="Arial"/>
        <family val="2"/>
      </rPr>
      <t>Note 12                       Defined contribution pension scheme or defined benefit scheme accounted for as a defined contribution scheme.</t>
    </r>
  </si>
  <si>
    <r>
      <rPr>
        <b/>
        <i/>
        <sz val="11"/>
        <rFont val="Arial"/>
        <family val="2"/>
      </rPr>
      <t>12.1   Please complete this note if a defined contribution pension scheme is operated.</t>
    </r>
  </si>
  <si>
    <r>
      <rPr>
        <b/>
        <sz val="11"/>
        <rFont val="Arial"/>
        <family val="2"/>
      </rPr>
      <t>Amount of contributions recognised in the SOFA as an expense</t>
    </r>
  </si>
  <si>
    <r>
      <rPr>
        <b/>
        <sz val="11"/>
        <rFont val="Arial"/>
        <family val="2"/>
      </rPr>
      <t>Please explain the basis for allocating the liability and expense of defined contribution pension scheme between activities and between restricted and unrestricted funds.</t>
    </r>
  </si>
  <si>
    <r>
      <rPr>
        <b/>
        <i/>
        <sz val="11"/>
        <rFont val="Arial"/>
        <family val="2"/>
      </rPr>
      <t>12.2  Please complete this section where the charity participates in a defined benefit pension plan but is unable to ascertain its share of the underlying assets and liabilities.</t>
    </r>
  </si>
  <si>
    <r>
      <rPr>
        <b/>
        <sz val="11"/>
        <rFont val="Arial"/>
        <family val="2"/>
      </rPr>
      <t>Please confirm that although the scheme is accounted for as a defined contribution plan, it is a defined benefit plan.</t>
    </r>
  </si>
  <si>
    <r>
      <rPr>
        <b/>
        <sz val="11"/>
        <rFont val="Arial"/>
        <family val="2"/>
      </rPr>
      <t>Please provide such information as is available about the plan's surplus or deficit and the implications, if any, for the reporting charity for this year and last year, if different</t>
    </r>
  </si>
  <si>
    <r>
      <rPr>
        <b/>
        <i/>
        <sz val="11"/>
        <rFont val="Arial"/>
        <family val="2"/>
      </rPr>
      <t xml:space="preserve">12.3  Please complete this section where the charity participates in a multi-employer defined benefit pension plan
</t>
    </r>
    <r>
      <rPr>
        <b/>
        <i/>
        <sz val="11"/>
        <rFont val="Arial"/>
        <family val="2"/>
      </rPr>
      <t>that is accounted for as a defined contribution plan.</t>
    </r>
  </si>
  <si>
    <r>
      <rPr>
        <b/>
        <sz val="11"/>
        <rFont val="Arial"/>
        <family val="2"/>
      </rPr>
      <t>Describe the extent to which the charity can be liable to the plan for other entities' obligations under the terms and conditions of the multi-employer plan.  If this is different for last year, provide details</t>
    </r>
  </si>
  <si>
    <r>
      <rPr>
        <b/>
        <sz val="11"/>
        <rFont val="Arial"/>
        <family val="2"/>
      </rPr>
      <t>Provide an explanation of how any liability arising from an agreement with a multi-employer plan to fund a deficit has been determined.  If this is different for last year, provide details</t>
    </r>
  </si>
  <si>
    <r>
      <rPr>
        <b/>
        <sz val="12"/>
        <rFont val="Arial"/>
        <family val="2"/>
      </rPr>
      <t>Note 13                           Grantmaking</t>
    </r>
  </si>
  <si>
    <r>
      <rPr>
        <b/>
        <i/>
        <sz val="11"/>
        <rFont val="Arial"/>
        <family val="2"/>
      </rPr>
      <t>Please complete this note if the charity made any grants or donations which in aggregate form a material part of the charitable activities undertaken.</t>
    </r>
  </si>
  <si>
    <r>
      <rPr>
        <b/>
        <sz val="14"/>
        <rFont val="Arial"/>
        <family val="2"/>
      </rPr>
      <t>This year:</t>
    </r>
  </si>
  <si>
    <r>
      <rPr>
        <b/>
        <sz val="11"/>
        <rFont val="Arial"/>
        <family val="2"/>
      </rPr>
      <t>13.1 Analysis of grants paid (included in cost of charitable activities)</t>
    </r>
  </si>
  <si>
    <r>
      <rPr>
        <b/>
        <sz val="11"/>
        <rFont val="Arial"/>
        <family val="2"/>
      </rPr>
      <t>Grants to institutions</t>
    </r>
  </si>
  <si>
    <r>
      <rPr>
        <b/>
        <sz val="11"/>
        <rFont val="Arial"/>
        <family val="2"/>
      </rPr>
      <t>Grants to individuals</t>
    </r>
  </si>
  <si>
    <r>
      <rPr>
        <b/>
        <sz val="11"/>
        <rFont val="Arial"/>
        <family val="2"/>
      </rPr>
      <t>Support costs</t>
    </r>
  </si>
  <si>
    <r>
      <rPr>
        <sz val="10"/>
        <rFont val="Arial"/>
        <family val="2"/>
      </rPr>
      <t>Activity or project 1</t>
    </r>
  </si>
  <si>
    <r>
      <rPr>
        <sz val="10"/>
        <rFont val="Arial"/>
        <family val="2"/>
      </rPr>
      <t>Activity or project 2</t>
    </r>
  </si>
  <si>
    <r>
      <rPr>
        <sz val="10"/>
        <rFont val="Arial"/>
        <family val="2"/>
      </rPr>
      <t>Activity or project 3</t>
    </r>
  </si>
  <si>
    <r>
      <rPr>
        <sz val="10"/>
        <rFont val="Arial"/>
        <family val="2"/>
      </rPr>
      <t>Activity or project 4</t>
    </r>
  </si>
  <si>
    <r>
      <rPr>
        <b/>
        <i/>
        <sz val="11"/>
        <rFont val="Arial"/>
        <family val="2"/>
      </rPr>
      <t>Please enter “Nil” if the charity does not identify and/or allocate support costs.</t>
    </r>
  </si>
  <si>
    <r>
      <rPr>
        <b/>
        <sz val="11"/>
        <rFont val="Arial"/>
        <family val="2"/>
      </rPr>
      <t>13.2 Grants made to institutions</t>
    </r>
  </si>
  <si>
    <r>
      <rPr>
        <b/>
        <i/>
        <sz val="11"/>
        <rFont val="Arial"/>
        <family val="2"/>
      </rPr>
      <t>My charity has made grants to particular institutions that are material in the context of its grantmaking.  Details of the institution supported, purpose of the grant and total paid to each institution is available on the charity's web site.</t>
    </r>
  </si>
  <si>
    <r>
      <rPr>
        <b/>
        <i/>
        <sz val="11"/>
        <rFont val="Arial"/>
        <family val="2"/>
      </rPr>
      <t>Yes</t>
    </r>
  </si>
  <si>
    <r>
      <rPr>
        <b/>
        <i/>
        <sz val="11"/>
        <rFont val="Arial"/>
        <family val="2"/>
      </rPr>
      <t>Please provide details of charity's URL.</t>
    </r>
  </si>
  <si>
    <r>
      <rPr>
        <b/>
        <i/>
        <sz val="11"/>
        <rFont val="Arial"/>
        <family val="2"/>
      </rPr>
      <t>No</t>
    </r>
  </si>
  <si>
    <r>
      <rPr>
        <b/>
        <i/>
        <sz val="11"/>
        <rFont val="Arial"/>
        <family val="2"/>
      </rPr>
      <t>Provide details below</t>
    </r>
  </si>
  <si>
    <r>
      <rPr>
        <b/>
        <sz val="11"/>
        <rFont val="Arial"/>
        <family val="2"/>
      </rPr>
      <t>Names of institution</t>
    </r>
  </si>
  <si>
    <r>
      <rPr>
        <b/>
        <sz val="11"/>
        <rFont val="Arial"/>
        <family val="2"/>
      </rPr>
      <t>Purpose</t>
    </r>
  </si>
  <si>
    <r>
      <rPr>
        <b/>
        <sz val="11"/>
        <rFont val="Arial"/>
        <family val="2"/>
      </rPr>
      <t xml:space="preserve">Total amount of
</t>
    </r>
    <r>
      <rPr>
        <b/>
        <sz val="11"/>
        <rFont val="Arial"/>
        <family val="2"/>
      </rPr>
      <t>grants paid £</t>
    </r>
  </si>
  <si>
    <r>
      <rPr>
        <b/>
        <i/>
        <sz val="11"/>
        <rFont val="Arial"/>
        <family val="2"/>
      </rPr>
      <t>Total grants to institutions in reporting period</t>
    </r>
  </si>
  <si>
    <r>
      <rPr>
        <b/>
        <i/>
        <sz val="11"/>
        <rFont val="Arial"/>
        <family val="2"/>
      </rPr>
      <t>Other unanalysed grants</t>
    </r>
  </si>
  <si>
    <r>
      <rPr>
        <b/>
        <i/>
        <sz val="10"/>
        <rFont val="Arial"/>
        <family val="2"/>
      </rPr>
      <t>TOTAL GRANTS PAID</t>
    </r>
  </si>
  <si>
    <r>
      <rPr>
        <b/>
        <sz val="14"/>
        <rFont val="Arial"/>
        <family val="2"/>
      </rPr>
      <t>Last year:</t>
    </r>
  </si>
  <si>
    <r>
      <rPr>
        <b/>
        <sz val="11"/>
        <rFont val="Arial"/>
        <family val="2"/>
      </rPr>
      <t>13.3 Analysis of grants paid (included in cost of charitable activities)</t>
    </r>
  </si>
  <si>
    <r>
      <rPr>
        <b/>
        <sz val="11"/>
        <rFont val="Arial"/>
        <family val="2"/>
      </rPr>
      <t>13.4 Grants made to institutions</t>
    </r>
  </si>
  <si>
    <r>
      <rPr>
        <b/>
        <i/>
        <sz val="11"/>
        <rFont val="Arial"/>
        <family val="2"/>
      </rPr>
      <t xml:space="preserve">Provide details
</t>
    </r>
    <r>
      <rPr>
        <b/>
        <i/>
        <sz val="11"/>
        <rFont val="Arial"/>
        <family val="2"/>
      </rPr>
      <t>below</t>
    </r>
  </si>
  <si>
    <r>
      <rPr>
        <b/>
        <sz val="12"/>
        <color rgb="FFFFFFFF"/>
        <rFont val="Arial"/>
        <family val="2"/>
      </rPr>
      <t>Section C                                            Notes to the accounts                                         (cont)</t>
    </r>
  </si>
  <si>
    <r>
      <rPr>
        <b/>
        <sz val="12"/>
        <rFont val="Arial"/>
        <family val="2"/>
      </rPr>
      <t>Note 14</t>
    </r>
  </si>
  <si>
    <r>
      <rPr>
        <b/>
        <sz val="12"/>
        <rFont val="Arial"/>
        <family val="2"/>
      </rPr>
      <t>Tangible fixed assets</t>
    </r>
  </si>
  <si>
    <r>
      <rPr>
        <b/>
        <i/>
        <sz val="11"/>
        <rFont val="Arial"/>
        <family val="2"/>
      </rPr>
      <t>Please complete this note if the charity has any tangible fixed assets</t>
    </r>
  </si>
  <si>
    <r>
      <rPr>
        <b/>
        <sz val="11"/>
        <rFont val="Arial"/>
        <family val="2"/>
      </rPr>
      <t>14.1 Cost or valuation</t>
    </r>
  </si>
  <si>
    <r>
      <rPr>
        <b/>
        <sz val="10"/>
        <rFont val="Arial"/>
        <family val="2"/>
      </rPr>
      <t>Freehold land &amp;</t>
    </r>
  </si>
  <si>
    <r>
      <rPr>
        <b/>
        <sz val="10"/>
        <rFont val="Arial"/>
        <family val="2"/>
      </rPr>
      <t>Other land &amp;</t>
    </r>
  </si>
  <si>
    <r>
      <rPr>
        <b/>
        <sz val="10"/>
        <rFont val="Arial"/>
        <family val="2"/>
      </rPr>
      <t>Plant,</t>
    </r>
  </si>
  <si>
    <r>
      <rPr>
        <b/>
        <sz val="10"/>
        <rFont val="Arial"/>
        <family val="2"/>
      </rPr>
      <t>Fixtures, fittings</t>
    </r>
  </si>
  <si>
    <r>
      <rPr>
        <b/>
        <sz val="10"/>
        <rFont val="Arial"/>
        <family val="2"/>
      </rPr>
      <t>buildings</t>
    </r>
  </si>
  <si>
    <r>
      <rPr>
        <b/>
        <sz val="10"/>
        <rFont val="Arial"/>
        <family val="2"/>
      </rPr>
      <t>machinery and</t>
    </r>
  </si>
  <si>
    <r>
      <rPr>
        <b/>
        <sz val="10"/>
        <rFont val="Arial"/>
        <family val="2"/>
      </rPr>
      <t>and equipment</t>
    </r>
  </si>
  <si>
    <r>
      <rPr>
        <b/>
        <sz val="10"/>
        <rFont val="Arial"/>
        <family val="2"/>
      </rPr>
      <t>motor</t>
    </r>
  </si>
  <si>
    <r>
      <rPr>
        <b/>
        <sz val="10"/>
        <rFont val="Arial"/>
        <family val="2"/>
      </rPr>
      <t>vehicles</t>
    </r>
  </si>
  <si>
    <r>
      <rPr>
        <sz val="11"/>
        <rFont val="Arial"/>
        <family val="2"/>
      </rPr>
      <t>At the beginning of the year</t>
    </r>
  </si>
  <si>
    <r>
      <rPr>
        <sz val="11"/>
        <rFont val="Arial"/>
        <family val="2"/>
      </rPr>
      <t>Additions</t>
    </r>
  </si>
  <si>
    <r>
      <rPr>
        <sz val="11"/>
        <rFont val="Arial"/>
        <family val="2"/>
      </rPr>
      <t>Revaluations</t>
    </r>
  </si>
  <si>
    <r>
      <rPr>
        <sz val="11"/>
        <rFont val="Arial"/>
        <family val="2"/>
      </rPr>
      <t>Disposals</t>
    </r>
  </si>
  <si>
    <r>
      <rPr>
        <sz val="11"/>
        <rFont val="Arial"/>
        <family val="2"/>
      </rPr>
      <t>Transfers *</t>
    </r>
  </si>
  <si>
    <r>
      <rPr>
        <sz val="11"/>
        <rFont val="Arial"/>
        <family val="2"/>
      </rPr>
      <t>At end of the year</t>
    </r>
  </si>
  <si>
    <r>
      <rPr>
        <b/>
        <sz val="11"/>
        <rFont val="Arial"/>
        <family val="2"/>
      </rPr>
      <t>14.2 Depreciation and impairments</t>
    </r>
  </si>
  <si>
    <r>
      <rPr>
        <b/>
        <sz val="11"/>
        <rFont val="Arial"/>
        <family val="2"/>
      </rPr>
      <t>**Basis</t>
    </r>
  </si>
  <si>
    <r>
      <rPr>
        <sz val="11"/>
        <rFont val="Arial"/>
        <family val="2"/>
      </rPr>
      <t>SL or RB (Straight Line or Reducing Balance)</t>
    </r>
  </si>
  <si>
    <r>
      <rPr>
        <sz val="11"/>
        <rFont val="Arial"/>
        <family val="2"/>
      </rPr>
      <t>SL or RB</t>
    </r>
  </si>
  <si>
    <r>
      <rPr>
        <b/>
        <sz val="11"/>
        <rFont val="Arial"/>
        <family val="2"/>
      </rPr>
      <t>** Rate</t>
    </r>
  </si>
  <si>
    <r>
      <rPr>
        <sz val="11"/>
        <rFont val="Arial"/>
        <family val="2"/>
      </rPr>
      <t>At beginning of the year</t>
    </r>
  </si>
  <si>
    <r>
      <rPr>
        <sz val="11"/>
        <rFont val="Arial"/>
        <family val="2"/>
      </rPr>
      <t>Depreciation</t>
    </r>
  </si>
  <si>
    <r>
      <rPr>
        <sz val="11"/>
        <rFont val="Arial"/>
        <family val="2"/>
      </rPr>
      <t>Impairment</t>
    </r>
  </si>
  <si>
    <r>
      <rPr>
        <sz val="11"/>
        <rFont val="Arial"/>
        <family val="2"/>
      </rPr>
      <t>Transfers*</t>
    </r>
  </si>
  <si>
    <r>
      <rPr>
        <b/>
        <sz val="11"/>
        <rFont val="Arial"/>
        <family val="2"/>
      </rPr>
      <t>14.3 Net book value</t>
    </r>
  </si>
  <si>
    <r>
      <rPr>
        <sz val="11"/>
        <rFont val="Arial"/>
        <family val="2"/>
      </rPr>
      <t>Net book value at the beginning of the year</t>
    </r>
  </si>
  <si>
    <r>
      <rPr>
        <sz val="11"/>
        <rFont val="Arial"/>
        <family val="2"/>
      </rPr>
      <t>Net book value at the end of the year</t>
    </r>
  </si>
  <si>
    <r>
      <rPr>
        <b/>
        <sz val="11"/>
        <rFont val="Arial"/>
        <family val="2"/>
      </rPr>
      <t>14.4  Impairment</t>
    </r>
  </si>
  <si>
    <r>
      <rPr>
        <b/>
        <i/>
        <sz val="11"/>
        <rFont val="Arial"/>
        <family val="2"/>
      </rPr>
      <t>This year:  Please provide a description of the events and circumstances that led to the recognition or reversal of an impairment loss.</t>
    </r>
  </si>
  <si>
    <r>
      <rPr>
        <b/>
        <i/>
        <sz val="11"/>
        <rFont val="Arial"/>
        <family val="2"/>
      </rPr>
      <t xml:space="preserve">Last year:  Please provide a description of the events and circumstances that
</t>
    </r>
    <r>
      <rPr>
        <b/>
        <i/>
        <sz val="11"/>
        <rFont val="Arial"/>
        <family val="2"/>
      </rPr>
      <t>led to the recognition or reversal of an impairment loss.</t>
    </r>
  </si>
  <si>
    <r>
      <rPr>
        <b/>
        <sz val="11"/>
        <rFont val="Arial"/>
        <family val="2"/>
      </rPr>
      <t>14.5  Revaluation</t>
    </r>
  </si>
  <si>
    <r>
      <rPr>
        <b/>
        <i/>
        <sz val="11"/>
        <rFont val="Arial"/>
        <family val="2"/>
      </rPr>
      <t>If an accounting policy of revaluation is adopted, please provide:</t>
    </r>
  </si>
  <si>
    <r>
      <rPr>
        <b/>
        <i/>
        <sz val="11"/>
        <rFont val="Arial"/>
        <family val="2"/>
      </rPr>
      <t>the effective date of the revaluation</t>
    </r>
  </si>
  <si>
    <r>
      <rPr>
        <b/>
        <i/>
        <sz val="11"/>
        <rFont val="Arial"/>
        <family val="2"/>
      </rPr>
      <t>the name of independent valuer, if applicable</t>
    </r>
  </si>
  <si>
    <r>
      <rPr>
        <b/>
        <i/>
        <sz val="11"/>
        <rFont val="Arial"/>
        <family val="2"/>
      </rPr>
      <t>the methods applied and significant assumptions</t>
    </r>
  </si>
  <si>
    <r>
      <rPr>
        <b/>
        <i/>
        <sz val="11"/>
        <rFont val="Arial"/>
        <family val="2"/>
      </rPr>
      <t>the carrying amount that would have been recognised had the assets been carried under the cost model.</t>
    </r>
  </si>
  <si>
    <r>
      <rPr>
        <b/>
        <sz val="11"/>
        <rFont val="Arial"/>
        <family val="2"/>
      </rPr>
      <t>14.6  Other disclosures</t>
    </r>
  </si>
  <si>
    <r>
      <rPr>
        <b/>
        <i/>
        <sz val="11"/>
        <rFont val="Arial"/>
        <family val="2"/>
      </rPr>
      <t>(i)   Please state the amount of borrowing costs, if any, capitalised in the construction of tangible fixed assets and the capitalisation rate used.</t>
    </r>
  </si>
  <si>
    <r>
      <rPr>
        <b/>
        <i/>
        <sz val="11"/>
        <rFont val="Arial"/>
        <family val="2"/>
      </rPr>
      <t>(ii)   Please provide the amount of contractual commitments for the acquisition of tangible fixed assets.</t>
    </r>
  </si>
  <si>
    <r>
      <rPr>
        <b/>
        <i/>
        <sz val="11"/>
        <rFont val="Arial"/>
        <family val="2"/>
      </rPr>
      <t>(iii)   Details of the existence and carrying amounts of property, plant and equipment to which the charity has restricted title or that are pledged as security for liabilities.</t>
    </r>
  </si>
  <si>
    <r>
      <rPr>
        <i/>
        <sz val="11"/>
        <rFont val="Arial"/>
        <family val="2"/>
      </rPr>
      <t>*  The "transfers" row is for movements between fixed asset categories.</t>
    </r>
  </si>
  <si>
    <r>
      <rPr>
        <i/>
        <sz val="11"/>
        <rFont val="Arial"/>
        <family val="2"/>
      </rPr>
      <t>** Please indicate the method of depreciation by deleting the method not applicable (SL = straight line; RB = reducing balance). Also please indicate the rate of depreciation: for straight line, what is the anticipated life of the asset (in years); for reducing balance, what is the percentage annual deduction.</t>
    </r>
  </si>
  <si>
    <r>
      <rPr>
        <b/>
        <sz val="12"/>
        <color rgb="FFFFFFFF"/>
        <rFont val="Arial"/>
        <family val="2"/>
      </rPr>
      <t>Section C                                            Notes to the accounts                                                     (cont)</t>
    </r>
  </si>
  <si>
    <r>
      <rPr>
        <b/>
        <sz val="12"/>
        <rFont val="Arial"/>
        <family val="2"/>
      </rPr>
      <t>Note 15                          Intangible assets</t>
    </r>
  </si>
  <si>
    <r>
      <rPr>
        <b/>
        <i/>
        <sz val="11"/>
        <rFont val="Arial"/>
        <family val="2"/>
      </rPr>
      <t>Please complete this note if the charity has any intangible assets</t>
    </r>
  </si>
  <si>
    <r>
      <rPr>
        <b/>
        <sz val="11"/>
        <rFont val="Arial"/>
        <family val="2"/>
      </rPr>
      <t>15.1 Cost or valuation</t>
    </r>
  </si>
  <si>
    <r>
      <rPr>
        <b/>
        <sz val="10"/>
        <rFont val="Arial"/>
        <family val="2"/>
      </rPr>
      <t>Research &amp; development</t>
    </r>
  </si>
  <si>
    <r>
      <rPr>
        <b/>
        <sz val="10"/>
        <rFont val="Arial"/>
        <family val="2"/>
      </rPr>
      <t>Patents and trademarks</t>
    </r>
  </si>
  <si>
    <r>
      <rPr>
        <b/>
        <sz val="10"/>
        <rFont val="Arial"/>
        <family val="2"/>
      </rPr>
      <t>Other</t>
    </r>
  </si>
  <si>
    <r>
      <rPr>
        <b/>
        <sz val="11"/>
        <rFont val="Arial"/>
        <family val="2"/>
      </rPr>
      <t>15.2 Amortisation and impairments</t>
    </r>
  </si>
  <si>
    <r>
      <rPr>
        <sz val="11"/>
        <rFont val="Arial"/>
        <family val="2"/>
      </rPr>
      <t xml:space="preserve">Straight Line ("SL") or
</t>
    </r>
    <r>
      <rPr>
        <sz val="11"/>
        <rFont val="Arial"/>
        <family val="2"/>
      </rPr>
      <t xml:space="preserve">Reducing
</t>
    </r>
    <r>
      <rPr>
        <sz val="11"/>
        <rFont val="Arial"/>
        <family val="2"/>
      </rPr>
      <t>Balance ("RB")</t>
    </r>
  </si>
  <si>
    <r>
      <rPr>
        <sz val="11"/>
        <rFont val="Arial"/>
        <family val="2"/>
      </rPr>
      <t>Amortisation</t>
    </r>
  </si>
  <si>
    <r>
      <rPr>
        <sz val="11"/>
        <rFont val="Arial"/>
        <family val="2"/>
      </rPr>
      <t>At end of year</t>
    </r>
  </si>
  <si>
    <r>
      <rPr>
        <b/>
        <sz val="11"/>
        <rFont val="Arial"/>
        <family val="2"/>
      </rPr>
      <t>15.3 Net book value</t>
    </r>
  </si>
  <si>
    <r>
      <rPr>
        <b/>
        <sz val="11"/>
        <rFont val="Arial"/>
        <family val="2"/>
      </rPr>
      <t>15.4 Accounting policy</t>
    </r>
  </si>
  <si>
    <r>
      <rPr>
        <b/>
        <i/>
        <sz val="11"/>
        <rFont val="Arial"/>
        <family val="2"/>
      </rPr>
      <t>Please disclose the accounting policy for intangible fixed assets including:</t>
    </r>
  </si>
  <si>
    <r>
      <rPr>
        <b/>
        <i/>
        <sz val="11"/>
        <rFont val="Arial"/>
        <family val="2"/>
      </rPr>
      <t>Reasons for choosing amortisation rates</t>
    </r>
  </si>
  <si>
    <r>
      <rPr>
        <b/>
        <i/>
        <sz val="11"/>
        <rFont val="Arial"/>
        <family val="2"/>
      </rPr>
      <t>Policies for the recognition of any capital development</t>
    </r>
  </si>
  <si>
    <r>
      <rPr>
        <b/>
        <sz val="11"/>
        <rFont val="Arial"/>
        <family val="2"/>
      </rPr>
      <t>15.5 Impairment</t>
    </r>
  </si>
  <si>
    <r>
      <rPr>
        <b/>
        <i/>
        <sz val="11"/>
        <rFont val="Arial"/>
        <family val="2"/>
      </rPr>
      <t>Please provide a description of the events and circumstances that led to the recognition or reversal of an impairment loss.</t>
    </r>
  </si>
  <si>
    <r>
      <rPr>
        <b/>
        <sz val="11"/>
        <rFont val="Arial"/>
        <family val="2"/>
      </rPr>
      <t>15.6 Revaluation</t>
    </r>
  </si>
  <si>
    <r>
      <rPr>
        <b/>
        <i/>
        <sz val="11"/>
        <rFont val="Arial"/>
        <family val="2"/>
      </rPr>
      <t>the methods applied</t>
    </r>
  </si>
  <si>
    <r>
      <rPr>
        <b/>
        <i/>
        <sz val="11"/>
        <rFont val="Arial"/>
        <family val="2"/>
      </rPr>
      <t xml:space="preserve">the carrying amount that would have been recognised
</t>
    </r>
    <r>
      <rPr>
        <b/>
        <i/>
        <sz val="11"/>
        <rFont val="Arial"/>
        <family val="2"/>
      </rPr>
      <t>had the assets been carried under the cost model.</t>
    </r>
  </si>
  <si>
    <r>
      <rPr>
        <b/>
        <sz val="11"/>
        <rFont val="Arial"/>
        <family val="2"/>
      </rPr>
      <t>15.7 Other disclosures</t>
    </r>
  </si>
  <si>
    <r>
      <rPr>
        <b/>
        <i/>
        <sz val="11"/>
        <rFont val="Arial"/>
        <family val="2"/>
      </rPr>
      <t>(i)   If your intangible asset was acquired by way of grant, provide value on initial recognition and carrying amount of the asset.</t>
    </r>
  </si>
  <si>
    <r>
      <rPr>
        <b/>
        <i/>
        <sz val="11"/>
        <rFont val="Arial"/>
        <family val="2"/>
      </rPr>
      <t>(ii)     Details of the carrying amounts of any intangible assets to which the charity has restricted title or that are pledged as security for liabilities.</t>
    </r>
  </si>
  <si>
    <r>
      <rPr>
        <b/>
        <i/>
        <sz val="11"/>
        <rFont val="Arial"/>
        <family val="2"/>
      </rPr>
      <t>(iii)   Please provide the amount of contractual commitments for the acquisition of intangible assets.</t>
    </r>
  </si>
  <si>
    <r>
      <rPr>
        <b/>
        <i/>
        <sz val="11"/>
        <rFont val="Arial"/>
        <family val="2"/>
      </rPr>
      <t>(iv)  State the amount of research and development expenditure recognised as expenditure in the year.</t>
    </r>
  </si>
  <si>
    <r>
      <rPr>
        <b/>
        <i/>
        <sz val="11"/>
        <rFont val="Arial"/>
        <family val="2"/>
      </rPr>
      <t>(v)   Please detail the headings in the SOFA in which a charge for amortisation of intangible assets is included.</t>
    </r>
  </si>
  <si>
    <r>
      <rPr>
        <b/>
        <i/>
        <sz val="11"/>
        <rFont val="Arial"/>
        <family val="2"/>
      </rPr>
      <t>(vi)   For any material intangible assets, please provide a description, its carrying amount and any remaining amortisation period.</t>
    </r>
  </si>
  <si>
    <r>
      <rPr>
        <i/>
        <sz val="11"/>
        <rFont val="Arial"/>
        <family val="2"/>
      </rPr>
      <t xml:space="preserve">** Please indicate the method of depreciation by deleting the method not applicable (SL = straight line; RB = reducing balance). Also please indicate the rate of depreciation: for straight line, what is the anticipated life
</t>
    </r>
    <r>
      <rPr>
        <i/>
        <sz val="11"/>
        <rFont val="Arial"/>
        <family val="2"/>
      </rPr>
      <t>of the asset (in years); for reducing balance, what is the percentage annual deduction.</t>
    </r>
  </si>
  <si>
    <r>
      <rPr>
        <b/>
        <sz val="12"/>
        <color rgb="FFFFFFFF"/>
        <rFont val="Arial"/>
        <family val="2"/>
      </rPr>
      <t>Section C                                            Notes to the accounts                                                 (cont)</t>
    </r>
  </si>
  <si>
    <r>
      <rPr>
        <b/>
        <sz val="12"/>
        <rFont val="Arial"/>
        <family val="2"/>
      </rPr>
      <t>Note 16                           Heritage assets</t>
    </r>
  </si>
  <si>
    <r>
      <rPr>
        <b/>
        <i/>
        <sz val="11"/>
        <rFont val="Arial"/>
        <family val="2"/>
      </rPr>
      <t>Please complete this note if the charity has heritage assets</t>
    </r>
  </si>
  <si>
    <r>
      <rPr>
        <b/>
        <sz val="11"/>
        <rFont val="Arial"/>
        <family val="2"/>
      </rPr>
      <t>16.1 General disclosures for all charities holding heritage assets</t>
    </r>
  </si>
  <si>
    <r>
      <rPr>
        <b/>
        <sz val="11"/>
        <rFont val="Arial"/>
        <family val="2"/>
      </rPr>
      <t>(i)   Explain the nature and scale of heritage assets held.</t>
    </r>
  </si>
  <si>
    <r>
      <rPr>
        <b/>
        <sz val="11"/>
        <rFont val="Arial"/>
        <family val="2"/>
      </rPr>
      <t>(ii)   Explain the policy for the acquisition, preservation, management and disposal of heritage assets.</t>
    </r>
  </si>
  <si>
    <r>
      <rPr>
        <b/>
        <sz val="11"/>
        <rFont val="Arial"/>
        <family val="2"/>
      </rPr>
      <t>16.2 Cost or valuation</t>
    </r>
  </si>
  <si>
    <r>
      <rPr>
        <b/>
        <sz val="10"/>
        <rFont val="Arial"/>
        <family val="2"/>
      </rPr>
      <t>Heritage asset 1</t>
    </r>
  </si>
  <si>
    <r>
      <rPr>
        <b/>
        <sz val="10"/>
        <rFont val="Arial"/>
        <family val="2"/>
      </rPr>
      <t>Heritage asset 2</t>
    </r>
  </si>
  <si>
    <r>
      <rPr>
        <b/>
        <sz val="10"/>
        <rFont val="Arial"/>
        <family val="2"/>
      </rPr>
      <t>Heritage asset 3</t>
    </r>
  </si>
  <si>
    <r>
      <rPr>
        <b/>
        <sz val="10"/>
        <rFont val="Arial"/>
        <family val="2"/>
      </rPr>
      <t>Heritage asset 4</t>
    </r>
  </si>
  <si>
    <r>
      <rPr>
        <b/>
        <sz val="11"/>
        <rFont val="Arial"/>
        <family val="2"/>
      </rPr>
      <t>16.3 Depreciation and impairments</t>
    </r>
  </si>
  <si>
    <r>
      <rPr>
        <sz val="11"/>
        <rFont val="Arial"/>
        <family val="2"/>
      </rPr>
      <t xml:space="preserve">Straight Line ("SL") or
</t>
    </r>
    <r>
      <rPr>
        <sz val="11"/>
        <rFont val="Arial"/>
        <family val="2"/>
      </rPr>
      <t>Reducing Balance</t>
    </r>
  </si>
  <si>
    <r>
      <rPr>
        <b/>
        <sz val="11"/>
        <rFont val="Arial"/>
        <family val="2"/>
      </rPr>
      <t>16.4 Net book value</t>
    </r>
  </si>
  <si>
    <r>
      <rPr>
        <b/>
        <sz val="11"/>
        <rFont val="Arial"/>
        <family val="2"/>
      </rPr>
      <t>16.5 Impairment</t>
    </r>
  </si>
  <si>
    <r>
      <rPr>
        <b/>
        <sz val="11"/>
        <rFont val="Arial"/>
        <family val="2"/>
      </rPr>
      <t>16.6 Revaluation</t>
    </r>
  </si>
  <si>
    <r>
      <rPr>
        <b/>
        <i/>
        <sz val="11"/>
        <rFont val="Arial"/>
        <family val="2"/>
      </rPr>
      <t>qualifications of independent valuer</t>
    </r>
  </si>
  <si>
    <r>
      <rPr>
        <b/>
        <i/>
        <sz val="11"/>
        <rFont val="Arial"/>
        <family val="2"/>
      </rPr>
      <t>any significant limitations on the valuation</t>
    </r>
  </si>
  <si>
    <r>
      <rPr>
        <b/>
        <sz val="11"/>
        <rFont val="Arial"/>
        <family val="2"/>
      </rPr>
      <t>16.7 Analysis of heritage assets by class or group distinguishing those at cost and those at valuation</t>
    </r>
  </si>
  <si>
    <r>
      <rPr>
        <b/>
        <sz val="10"/>
        <rFont val="Arial"/>
        <family val="2"/>
      </rPr>
      <t>At valuation Group A</t>
    </r>
  </si>
  <si>
    <r>
      <rPr>
        <b/>
        <sz val="10"/>
        <rFont val="Arial"/>
        <family val="2"/>
      </rPr>
      <t>At cost Group B</t>
    </r>
  </si>
  <si>
    <r>
      <rPr>
        <sz val="11"/>
        <rFont val="Arial"/>
        <family val="2"/>
      </rPr>
      <t>Carrying amount at the beginning of the period</t>
    </r>
  </si>
  <si>
    <r>
      <rPr>
        <sz val="11"/>
        <rFont val="Arial"/>
        <family val="2"/>
      </rPr>
      <t>Depreciation/impairment</t>
    </r>
  </si>
  <si>
    <r>
      <rPr>
        <sz val="11"/>
        <rFont val="Arial"/>
        <family val="2"/>
      </rPr>
      <t>Revaluation</t>
    </r>
  </si>
  <si>
    <r>
      <rPr>
        <sz val="11"/>
        <rFont val="Arial"/>
        <family val="2"/>
      </rPr>
      <t>Carrying amount at the end of period</t>
    </r>
  </si>
  <si>
    <r>
      <rPr>
        <b/>
        <sz val="11"/>
        <rFont val="Arial"/>
        <family val="2"/>
      </rPr>
      <t>16.8 Heritage assets (where heritage assets are not recoignised on the balance sheet)</t>
    </r>
  </si>
  <si>
    <r>
      <rPr>
        <b/>
        <sz val="11"/>
        <rFont val="Arial"/>
        <family val="2"/>
      </rPr>
      <t>(i)   Explain the reason why heritage assets have not been recognised on the balance sheet.</t>
    </r>
  </si>
  <si>
    <r>
      <rPr>
        <b/>
        <sz val="11"/>
        <rFont val="Arial"/>
        <family val="2"/>
      </rPr>
      <t>(ii)   Describe the significance and nature of heritage assets.</t>
    </r>
  </si>
  <si>
    <r>
      <rPr>
        <b/>
        <sz val="11"/>
        <rFont val="Arial"/>
        <family val="2"/>
      </rPr>
      <t>(iii)   Disclose information that is helpful in assessing the value of heritage assets.</t>
    </r>
  </si>
  <si>
    <r>
      <rPr>
        <b/>
        <sz val="11"/>
        <rFont val="Arial"/>
        <family val="2"/>
      </rPr>
      <t>(iv)   Explain the reason why it is not practicable to obtain a valuation of heritage assets.</t>
    </r>
  </si>
  <si>
    <r>
      <rPr>
        <b/>
        <sz val="11"/>
        <rFont val="Arial"/>
        <family val="2"/>
      </rPr>
      <t>16.9 Five year summary of heritage assets transactions</t>
    </r>
  </si>
  <si>
    <r>
      <rPr>
        <b/>
        <sz val="11"/>
        <rFont val="Arial"/>
        <family val="2"/>
      </rPr>
      <t xml:space="preserve">Purchases </t>
    </r>
    <r>
      <rPr>
        <sz val="11"/>
        <rFont val="Arial"/>
        <family val="2"/>
      </rPr>
      <t xml:space="preserve">Group A Group B Group C Other </t>
    </r>
    <r>
      <rPr>
        <b/>
        <sz val="11"/>
        <rFont val="Arial"/>
        <family val="2"/>
      </rPr>
      <t xml:space="preserve">Donations </t>
    </r>
    <r>
      <rPr>
        <sz val="11"/>
        <rFont val="Arial"/>
        <family val="2"/>
      </rPr>
      <t xml:space="preserve">Group A Group B Group C Other
</t>
    </r>
    <r>
      <rPr>
        <b/>
        <sz val="11"/>
        <rFont val="Arial"/>
        <family val="2"/>
      </rPr>
      <t xml:space="preserve">Total additions
</t>
    </r>
    <r>
      <rPr>
        <b/>
        <sz val="11"/>
        <rFont val="Arial"/>
        <family val="2"/>
      </rPr>
      <t xml:space="preserve">Charge for impairment
</t>
    </r>
    <r>
      <rPr>
        <sz val="11"/>
        <rFont val="Arial"/>
        <family val="2"/>
      </rPr>
      <t xml:space="preserve">Group A Group B Group C Other
</t>
    </r>
    <r>
      <rPr>
        <b/>
        <sz val="11"/>
        <rFont val="Arial"/>
        <family val="2"/>
      </rPr>
      <t xml:space="preserve">Total charge for impairment
</t>
    </r>
    <r>
      <rPr>
        <b/>
        <sz val="11"/>
        <rFont val="Arial"/>
        <family val="2"/>
      </rPr>
      <t xml:space="preserve">Disposals
</t>
    </r>
    <r>
      <rPr>
        <sz val="11"/>
        <rFont val="Arial"/>
        <family val="2"/>
      </rPr>
      <t xml:space="preserve">Group A - carrying amount Group B - carrying amount Group C
</t>
    </r>
    <r>
      <rPr>
        <sz val="11"/>
        <rFont val="Arial"/>
        <family val="2"/>
      </rPr>
      <t xml:space="preserve">Other
</t>
    </r>
    <r>
      <rPr>
        <b/>
        <sz val="11"/>
        <rFont val="Arial"/>
        <family val="2"/>
      </rPr>
      <t>Total disposals</t>
    </r>
  </si>
  <si>
    <r>
      <rPr>
        <b/>
        <sz val="12"/>
        <rFont val="Arial"/>
        <family val="2"/>
      </rPr>
      <t>Note 17                        Investment assets</t>
    </r>
  </si>
  <si>
    <r>
      <rPr>
        <b/>
        <i/>
        <sz val="11"/>
        <rFont val="Arial"/>
        <family val="2"/>
      </rPr>
      <t>Please complete this note if the charity has any investment assets.</t>
    </r>
  </si>
  <si>
    <r>
      <rPr>
        <b/>
        <sz val="12"/>
        <rFont val="Arial"/>
        <family val="2"/>
      </rPr>
      <t>17.1 Fixed assets investments (please provide for each class of investment)</t>
    </r>
  </si>
  <si>
    <r>
      <rPr>
        <b/>
        <sz val="10"/>
        <rFont val="Arial"/>
        <family val="2"/>
      </rPr>
      <t>Cash &amp; cash equivalents</t>
    </r>
  </si>
  <si>
    <r>
      <rPr>
        <b/>
        <sz val="10"/>
        <rFont val="Arial"/>
        <family val="2"/>
      </rPr>
      <t>Listed investments</t>
    </r>
  </si>
  <si>
    <r>
      <rPr>
        <b/>
        <sz val="10"/>
        <rFont val="Arial"/>
        <family val="2"/>
      </rPr>
      <t>Investment properties</t>
    </r>
  </si>
  <si>
    <r>
      <rPr>
        <b/>
        <sz val="10"/>
        <rFont val="Arial"/>
        <family val="2"/>
      </rPr>
      <t>Social investments</t>
    </r>
  </si>
  <si>
    <r>
      <rPr>
        <sz val="11"/>
        <rFont val="Arial"/>
        <family val="2"/>
      </rPr>
      <t>Carrying (fair) value at beginning of period</t>
    </r>
  </si>
  <si>
    <r>
      <rPr>
        <b/>
        <sz val="11"/>
        <rFont val="Arial"/>
        <family val="2"/>
      </rPr>
      <t xml:space="preserve">Add: </t>
    </r>
    <r>
      <rPr>
        <sz val="11"/>
        <rFont val="Arial"/>
        <family val="2"/>
      </rPr>
      <t>additions to investments during period*</t>
    </r>
  </si>
  <si>
    <r>
      <rPr>
        <b/>
        <sz val="11"/>
        <rFont val="Arial"/>
        <family val="2"/>
      </rPr>
      <t xml:space="preserve">Less: </t>
    </r>
    <r>
      <rPr>
        <sz val="11"/>
        <rFont val="Arial"/>
        <family val="2"/>
      </rPr>
      <t>disposals at carrying value</t>
    </r>
  </si>
  <si>
    <r>
      <rPr>
        <b/>
        <sz val="11"/>
        <rFont val="Arial"/>
        <family val="2"/>
      </rPr>
      <t>Less: impairments</t>
    </r>
  </si>
  <si>
    <r>
      <rPr>
        <b/>
        <sz val="11"/>
        <rFont val="Arial"/>
        <family val="2"/>
      </rPr>
      <t>Add: Reversal of impairments</t>
    </r>
  </si>
  <si>
    <r>
      <rPr>
        <b/>
        <sz val="11"/>
        <rFont val="Arial"/>
        <family val="2"/>
      </rPr>
      <t xml:space="preserve">Add/(deduct): </t>
    </r>
    <r>
      <rPr>
        <sz val="11"/>
        <rFont val="Arial"/>
        <family val="2"/>
      </rPr>
      <t>transfer in/(out) in the period</t>
    </r>
  </si>
  <si>
    <r>
      <rPr>
        <b/>
        <sz val="11"/>
        <rFont val="Arial"/>
        <family val="2"/>
      </rPr>
      <t xml:space="preserve">Add/(deduct): </t>
    </r>
    <r>
      <rPr>
        <sz val="11"/>
        <rFont val="Arial"/>
        <family val="2"/>
      </rPr>
      <t>net gain/(loss) on revaluation</t>
    </r>
  </si>
  <si>
    <r>
      <rPr>
        <sz val="11"/>
        <rFont val="Arial"/>
        <family val="2"/>
      </rPr>
      <t>Carrying (fair) value at end of year</t>
    </r>
  </si>
  <si>
    <r>
      <rPr>
        <b/>
        <sz val="11"/>
        <rFont val="Arial"/>
        <family val="2"/>
      </rPr>
      <t>*Please specify additions resulting from acquisitions through business combinations, if any.</t>
    </r>
  </si>
  <si>
    <r>
      <rPr>
        <b/>
        <i/>
        <sz val="11"/>
        <rFont val="Arial"/>
        <family val="2"/>
      </rPr>
      <t>Please note that Fair Value in this context is the amount for which an asset could be exchanged between knowlegable and willing parties in an arm's length transaction.  For traded securities, the fair value is the value of the security quoted on the London Stock Exchange Daily Official List or equivalent.  For other assets where there is no market price on a traded market, it is the trustees' or valuers' best estimate of fair value.</t>
    </r>
  </si>
  <si>
    <r>
      <rPr>
        <b/>
        <sz val="12"/>
        <rFont val="Arial"/>
        <family val="2"/>
      </rPr>
      <t xml:space="preserve">17.2  Please provide a breakdown of investments shown above agreeing with the balance sheet row B04
</t>
    </r>
    <r>
      <rPr>
        <b/>
        <sz val="12"/>
        <rFont val="Arial"/>
        <family val="2"/>
      </rPr>
      <t>differentiating between those held at fair value and those held at cost less impairment.</t>
    </r>
  </si>
  <si>
    <r>
      <rPr>
        <b/>
        <sz val="12"/>
        <rFont val="Arial"/>
        <family val="2"/>
      </rPr>
      <t>Analysis of investments</t>
    </r>
  </si>
  <si>
    <r>
      <rPr>
        <b/>
        <sz val="10"/>
        <rFont val="Arial"/>
        <family val="2"/>
      </rPr>
      <t>Fair value at year end</t>
    </r>
  </si>
  <si>
    <r>
      <rPr>
        <b/>
        <sz val="10"/>
        <rFont val="Arial"/>
        <family val="2"/>
      </rPr>
      <t>Cost less impairment</t>
    </r>
  </si>
  <si>
    <r>
      <rPr>
        <b/>
        <sz val="11"/>
        <rFont val="Arial"/>
        <family val="2"/>
      </rPr>
      <t>Cash or cash equivalents</t>
    </r>
  </si>
  <si>
    <r>
      <rPr>
        <b/>
        <sz val="11"/>
        <rFont val="Arial"/>
        <family val="2"/>
      </rPr>
      <t>Listed investments</t>
    </r>
  </si>
  <si>
    <r>
      <rPr>
        <b/>
        <sz val="11"/>
        <rFont val="Arial"/>
        <family val="2"/>
      </rPr>
      <t>Investment properties</t>
    </r>
  </si>
  <si>
    <r>
      <rPr>
        <b/>
        <sz val="11"/>
        <rFont val="Arial"/>
        <family val="2"/>
      </rPr>
      <t>Social investments</t>
    </r>
  </si>
  <si>
    <r>
      <rPr>
        <b/>
        <sz val="11"/>
        <rFont val="Arial"/>
        <family val="2"/>
      </rPr>
      <t>Other investments</t>
    </r>
  </si>
  <si>
    <r>
      <rPr>
        <b/>
        <sz val="11"/>
        <rFont val="Arial"/>
        <family val="2"/>
      </rPr>
      <t>Grand total (Fair value at year end+Cost less impairment)</t>
    </r>
  </si>
  <si>
    <r>
      <rPr>
        <b/>
        <sz val="12"/>
        <rFont val="Arial"/>
        <family val="2"/>
      </rPr>
      <t>17.3 If your charity holds investment properties, please complete the following note:</t>
    </r>
  </si>
  <si>
    <r>
      <rPr>
        <b/>
        <sz val="12"/>
        <rFont val="Arial"/>
        <family val="2"/>
      </rPr>
      <t>This year</t>
    </r>
  </si>
  <si>
    <r>
      <rPr>
        <b/>
        <sz val="12"/>
        <rFont val="Arial"/>
        <family val="2"/>
      </rPr>
      <t>Last year</t>
    </r>
  </si>
  <si>
    <r>
      <rPr>
        <b/>
        <sz val="11"/>
        <rFont val="Arial"/>
        <family val="2"/>
      </rPr>
      <t>(i)   Explain the methods and significant assumptions in determining the fair value of investment property held by the charity</t>
    </r>
  </si>
  <si>
    <r>
      <rPr>
        <b/>
        <sz val="11"/>
        <rFont val="Arial"/>
        <family val="2"/>
      </rPr>
      <t>(ii)   Name or independent valuer, if applicable, and relevant qualifications</t>
    </r>
  </si>
  <si>
    <r>
      <rPr>
        <b/>
        <sz val="11"/>
        <rFont val="Arial"/>
        <family val="2"/>
      </rPr>
      <t>(iii)   Provide details of any restrictions on the ability to realise investment property or on the remittance of income or disposal proceeds</t>
    </r>
  </si>
  <si>
    <r>
      <rPr>
        <b/>
        <sz val="11"/>
        <rFont val="Arial"/>
        <family val="2"/>
      </rPr>
      <t>(iv)   Explain any contractual obligations for the purchase, construction or development of investment property or for repairs, maintenance or enhancements</t>
    </r>
  </si>
  <si>
    <r>
      <rPr>
        <b/>
        <sz val="12"/>
        <rFont val="Arial"/>
        <family val="2"/>
      </rPr>
      <t>17.4  Please provide a breakdown of current asset investments, if applicable, agreeing with the balance sheet.</t>
    </r>
  </si>
  <si>
    <r>
      <rPr>
        <b/>
        <sz val="12"/>
        <rFont val="Arial"/>
        <family val="2"/>
      </rPr>
      <t>Analysis of current asset investments</t>
    </r>
  </si>
  <si>
    <r>
      <rPr>
        <b/>
        <sz val="10"/>
        <rFont val="Arial"/>
        <family val="2"/>
      </rPr>
      <t>This year</t>
    </r>
  </si>
  <si>
    <r>
      <rPr>
        <b/>
        <sz val="10"/>
        <rFont val="Arial"/>
        <family val="2"/>
      </rPr>
      <t>Last year</t>
    </r>
  </si>
  <si>
    <r>
      <rPr>
        <b/>
        <sz val="12"/>
        <rFont val="Arial"/>
        <family val="2"/>
      </rPr>
      <t>17.5 Guarantees</t>
    </r>
  </si>
  <si>
    <r>
      <rPr>
        <b/>
        <sz val="11"/>
        <rFont val="Arial"/>
        <family val="2"/>
      </rPr>
      <t>Please provide details and amount of any guarantee made to or on behalf of a third party</t>
    </r>
  </si>
  <si>
    <r>
      <rPr>
        <b/>
        <sz val="11"/>
        <rFont val="Arial"/>
        <family val="2"/>
      </rPr>
      <t>Name of the entity or entities benefitting from those guarantees</t>
    </r>
  </si>
  <si>
    <r>
      <rPr>
        <b/>
        <sz val="11"/>
        <rFont val="Arial"/>
        <family val="2"/>
      </rPr>
      <t>Please explain how the guarantee furthers the charity's aims</t>
    </r>
  </si>
  <si>
    <r>
      <rPr>
        <b/>
        <sz val="12"/>
        <rFont val="Arial"/>
        <family val="2"/>
      </rPr>
      <t xml:space="preserve">17.6 Concessionary loans
</t>
    </r>
    <r>
      <rPr>
        <b/>
        <sz val="11"/>
        <rFont val="Arial"/>
        <family val="2"/>
      </rPr>
      <t>Amount of concessionary loans made (</t>
    </r>
    <r>
      <rPr>
        <b/>
        <i/>
        <sz val="10"/>
        <rFont val="Arial"/>
        <family val="2"/>
      </rPr>
      <t xml:space="preserve">Multiple loans made may be disclosed in aggregate provided that such aggregation does not obsure significant information </t>
    </r>
    <r>
      <rPr>
        <b/>
        <sz val="11"/>
        <rFont val="Arial"/>
        <family val="2"/>
      </rPr>
      <t xml:space="preserve">).
</t>
    </r>
    <r>
      <rPr>
        <b/>
        <sz val="11"/>
        <rFont val="Arial"/>
        <family val="2"/>
      </rPr>
      <t xml:space="preserve">Amount of concessionary loans received </t>
    </r>
    <r>
      <rPr>
        <b/>
        <i/>
        <sz val="10"/>
        <rFont val="Arial"/>
        <family val="2"/>
      </rPr>
      <t xml:space="preserve">(Multiple loans received may be disclosed in aggregate provided that such aggregation does not obsure significant information).
</t>
    </r>
    <r>
      <rPr>
        <b/>
        <sz val="11"/>
        <rFont val="Arial"/>
        <family val="2"/>
      </rPr>
      <t xml:space="preserve">Terms and conditions eg interest rate, security provided
</t>
    </r>
    <r>
      <rPr>
        <b/>
        <sz val="11"/>
        <rFont val="Arial"/>
        <family val="2"/>
      </rPr>
      <t xml:space="preserve">Value of any concessionary loans which have been committed but not taken up at the reporting date
</t>
    </r>
    <r>
      <rPr>
        <b/>
        <sz val="11"/>
        <rFont val="Arial"/>
        <family val="2"/>
      </rPr>
      <t xml:space="preserve">Amounts payable within 1 year Amounts payable after more than 1 year Amounts receivable within 1 year
</t>
    </r>
    <r>
      <rPr>
        <b/>
        <sz val="11"/>
        <rFont val="Arial"/>
        <family val="2"/>
      </rPr>
      <t xml:space="preserve">Amounts receivable after more than 1 year
</t>
    </r>
    <r>
      <rPr>
        <b/>
        <sz val="12"/>
        <rFont val="Arial"/>
        <family val="2"/>
      </rPr>
      <t xml:space="preserve">17.7 Additional information
</t>
    </r>
    <r>
      <rPr>
        <b/>
        <sz val="11"/>
        <rFont val="Arial"/>
        <family val="2"/>
      </rPr>
      <t xml:space="preserve">Please provide information about the significance of investments to the charity's financial position or performance eg. terms and conditions of loans or the use of hedging to manage financial risk.
</t>
    </r>
    <r>
      <rPr>
        <b/>
        <sz val="11"/>
        <rFont val="Arial"/>
        <family val="2"/>
      </rPr>
      <t xml:space="preserve">For all investments measured at fair value, the basis for determining the value, including any assumptions applied when using a valuation technique.
</t>
    </r>
    <r>
      <rPr>
        <b/>
        <sz val="11"/>
        <rFont val="Arial"/>
        <family val="2"/>
      </rPr>
      <t>Where a charity has provided financial assets as a form of security, the carrying amount of the financial asset pledged as security and the terms and conditions relating to its pledge.</t>
    </r>
  </si>
  <si>
    <r>
      <rPr>
        <b/>
        <i/>
        <sz val="11"/>
        <rFont val="Arial"/>
        <family val="2"/>
      </rPr>
      <t>Description</t>
    </r>
  </si>
  <si>
    <r>
      <rPr>
        <b/>
        <sz val="10"/>
        <rFont val="Arial"/>
        <family val="2"/>
      </rPr>
      <t>This year £</t>
    </r>
  </si>
  <si>
    <r>
      <rPr>
        <b/>
        <sz val="10"/>
        <rFont val="Arial"/>
        <family val="2"/>
      </rPr>
      <t>Last year £</t>
    </r>
  </si>
  <si>
    <r>
      <rPr>
        <b/>
        <sz val="12"/>
        <color rgb="FFFFFFFF"/>
        <rFont val="Arial"/>
        <family val="2"/>
      </rPr>
      <t>Section C                                    Notes to the accounts                                 (cont)</t>
    </r>
  </si>
  <si>
    <r>
      <rPr>
        <b/>
        <sz val="12"/>
        <rFont val="Arial"/>
        <family val="2"/>
      </rPr>
      <t xml:space="preserve">Note 18                         Stocks
</t>
    </r>
    <r>
      <rPr>
        <b/>
        <i/>
        <sz val="11"/>
        <rFont val="Arial"/>
        <family val="2"/>
      </rPr>
      <t>Please complete this note if the charity holds any stock items</t>
    </r>
  </si>
  <si>
    <r>
      <rPr>
        <b/>
        <sz val="11"/>
        <rFont val="Arial"/>
        <family val="2"/>
      </rPr>
      <t xml:space="preserve">18.1  Please state the carrying amount of stock and work in progress analysed between
</t>
    </r>
    <r>
      <rPr>
        <b/>
        <sz val="11"/>
        <rFont val="Arial"/>
        <family val="2"/>
      </rPr>
      <t>activities.</t>
    </r>
  </si>
  <si>
    <r>
      <rPr>
        <b/>
        <sz val="11"/>
        <rFont val="Arial"/>
        <family val="2"/>
      </rPr>
      <t>Stock</t>
    </r>
  </si>
  <si>
    <r>
      <rPr>
        <b/>
        <sz val="11"/>
        <rFont val="Arial"/>
        <family val="2"/>
      </rPr>
      <t>Donated goods</t>
    </r>
  </si>
  <si>
    <r>
      <rPr>
        <b/>
        <sz val="10"/>
        <rFont val="Arial"/>
        <family val="2"/>
      </rPr>
      <t>Work in progress</t>
    </r>
  </si>
  <si>
    <r>
      <rPr>
        <b/>
        <sz val="11"/>
        <rFont val="Arial"/>
        <family val="2"/>
      </rPr>
      <t>For distribution</t>
    </r>
  </si>
  <si>
    <r>
      <rPr>
        <b/>
        <sz val="11"/>
        <rFont val="Arial"/>
        <family val="2"/>
      </rPr>
      <t>For resale</t>
    </r>
  </si>
  <si>
    <r>
      <rPr>
        <b/>
        <sz val="11"/>
        <rFont val="Arial"/>
        <family val="2"/>
      </rPr>
      <t xml:space="preserve">Charitable activities:
</t>
    </r>
    <r>
      <rPr>
        <b/>
        <i/>
        <sz val="10"/>
        <rFont val="Arial"/>
        <family val="2"/>
      </rPr>
      <t xml:space="preserve">Opening
</t>
    </r>
    <r>
      <rPr>
        <b/>
        <i/>
        <sz val="10"/>
        <rFont val="Arial"/>
        <family val="2"/>
      </rPr>
      <t xml:space="preserve">Added in period Expensed in period Impaired
</t>
    </r>
    <r>
      <rPr>
        <b/>
        <i/>
        <sz val="10"/>
        <rFont val="Arial"/>
        <family val="2"/>
      </rPr>
      <t>Closing</t>
    </r>
  </si>
  <si>
    <r>
      <rPr>
        <b/>
        <sz val="11"/>
        <rFont val="Arial"/>
        <family val="2"/>
      </rPr>
      <t xml:space="preserve">Other trading activities:
</t>
    </r>
    <r>
      <rPr>
        <b/>
        <i/>
        <sz val="10"/>
        <rFont val="Arial"/>
        <family val="2"/>
      </rPr>
      <t xml:space="preserve">Opening
</t>
    </r>
    <r>
      <rPr>
        <b/>
        <i/>
        <sz val="10"/>
        <rFont val="Arial"/>
        <family val="2"/>
      </rPr>
      <t xml:space="preserve">Added in period Expensed in period Impaired
</t>
    </r>
    <r>
      <rPr>
        <b/>
        <i/>
        <sz val="10"/>
        <rFont val="Arial"/>
        <family val="2"/>
      </rPr>
      <t>Closing</t>
    </r>
  </si>
  <si>
    <r>
      <rPr>
        <b/>
        <sz val="11"/>
        <rFont val="Arial"/>
        <family val="2"/>
      </rPr>
      <t xml:space="preserve">Other:
</t>
    </r>
    <r>
      <rPr>
        <b/>
        <i/>
        <sz val="10"/>
        <rFont val="Arial"/>
        <family val="2"/>
      </rPr>
      <t xml:space="preserve">Opening
</t>
    </r>
    <r>
      <rPr>
        <b/>
        <i/>
        <sz val="10"/>
        <rFont val="Arial"/>
        <family val="2"/>
      </rPr>
      <t xml:space="preserve">Added in period Expensed in period Impaired
</t>
    </r>
    <r>
      <rPr>
        <b/>
        <i/>
        <sz val="10"/>
        <rFont val="Arial"/>
        <family val="2"/>
      </rPr>
      <t xml:space="preserve">Closing
</t>
    </r>
    <r>
      <rPr>
        <b/>
        <sz val="11"/>
        <rFont val="Arial"/>
        <family val="2"/>
      </rPr>
      <t xml:space="preserve">Total this year
</t>
    </r>
    <r>
      <rPr>
        <b/>
        <i/>
        <sz val="11"/>
        <rFont val="Arial"/>
        <family val="2"/>
      </rPr>
      <t>Total previous year</t>
    </r>
  </si>
  <si>
    <r>
      <rPr>
        <b/>
        <sz val="11"/>
        <rFont val="Arial"/>
        <family val="2"/>
      </rPr>
      <t xml:space="preserve">18.2   Please specify the carrying amount of any
</t>
    </r>
    <r>
      <rPr>
        <b/>
        <sz val="11"/>
        <rFont val="Arial"/>
        <family val="2"/>
      </rPr>
      <t>stocks pledged as security for liabilities</t>
    </r>
  </si>
  <si>
    <r>
      <rPr>
        <b/>
        <sz val="12"/>
        <color rgb="FFFFFFFF"/>
        <rFont val="Arial"/>
        <family val="2"/>
      </rPr>
      <t>Section C                                            Notes to the accounts                                               (cont)</t>
    </r>
  </si>
  <si>
    <r>
      <rPr>
        <b/>
        <sz val="12"/>
        <rFont val="Arial"/>
        <family val="2"/>
      </rPr>
      <t>Note 19                         Debtors and prepayments</t>
    </r>
  </si>
  <si>
    <r>
      <rPr>
        <b/>
        <i/>
        <sz val="11"/>
        <rFont val="Arial"/>
        <family val="2"/>
      </rPr>
      <t>Please complete this note if the charity has any debtors or prepayments.</t>
    </r>
  </si>
  <si>
    <r>
      <rPr>
        <b/>
        <sz val="11"/>
        <rFont val="Arial"/>
        <family val="2"/>
      </rPr>
      <t>19.1     Analysis of debtors</t>
    </r>
  </si>
  <si>
    <r>
      <rPr>
        <b/>
        <sz val="11"/>
        <rFont val="Arial"/>
        <family val="2"/>
      </rPr>
      <t>Trade debtors</t>
    </r>
  </si>
  <si>
    <r>
      <rPr>
        <b/>
        <sz val="11"/>
        <rFont val="Arial"/>
        <family val="2"/>
      </rPr>
      <t>Prepayments and accrued income</t>
    </r>
  </si>
  <si>
    <r>
      <rPr>
        <b/>
        <sz val="11"/>
        <rFont val="Arial"/>
        <family val="2"/>
      </rPr>
      <t>Other debtors</t>
    </r>
  </si>
  <si>
    <r>
      <rPr>
        <b/>
        <i/>
        <sz val="11"/>
        <rFont val="Arial"/>
        <family val="2"/>
      </rPr>
      <t>Please complete 19.2 where a material debtor is recoverable more than a year after the reporting date.</t>
    </r>
  </si>
  <si>
    <r>
      <rPr>
        <b/>
        <sz val="11"/>
        <rFont val="Arial"/>
        <family val="2"/>
      </rPr>
      <t>19.2     Analysis of debtors recoverable in more than 1 year (included in debtors above)</t>
    </r>
  </si>
  <si>
    <r>
      <rPr>
        <b/>
        <sz val="12"/>
        <color rgb="FFFFFFFF"/>
        <rFont val="Arial"/>
        <family val="2"/>
      </rPr>
      <t>Section C                                          Notes to the accounts                                                   (cont)</t>
    </r>
  </si>
  <si>
    <r>
      <rPr>
        <b/>
        <sz val="12"/>
        <rFont val="Arial"/>
        <family val="2"/>
      </rPr>
      <t>Note 20                         Creditors and accruals</t>
    </r>
  </si>
  <si>
    <r>
      <rPr>
        <b/>
        <i/>
        <sz val="11"/>
        <rFont val="Arial"/>
        <family val="2"/>
      </rPr>
      <t>Please complete this note if the charity has any creditors or accruals.</t>
    </r>
  </si>
  <si>
    <r>
      <rPr>
        <b/>
        <sz val="11"/>
        <rFont val="Arial"/>
        <family val="2"/>
      </rPr>
      <t>20.1 Analysis of creditors</t>
    </r>
  </si>
  <si>
    <r>
      <rPr>
        <b/>
        <sz val="11"/>
        <rFont val="Arial"/>
        <family val="2"/>
      </rPr>
      <t xml:space="preserve">Amounts falling due within
</t>
    </r>
    <r>
      <rPr>
        <b/>
        <sz val="11"/>
        <rFont val="Arial"/>
        <family val="2"/>
      </rPr>
      <t>one year</t>
    </r>
  </si>
  <si>
    <r>
      <rPr>
        <b/>
        <sz val="11"/>
        <rFont val="Arial"/>
        <family val="2"/>
      </rPr>
      <t xml:space="preserve">Amounts falling due after
</t>
    </r>
    <r>
      <rPr>
        <b/>
        <sz val="11"/>
        <rFont val="Arial"/>
        <family val="2"/>
      </rPr>
      <t>more than one year</t>
    </r>
  </si>
  <si>
    <r>
      <rPr>
        <b/>
        <sz val="11"/>
        <rFont val="Arial"/>
        <family val="2"/>
      </rPr>
      <t>Accruals for grants payable</t>
    </r>
  </si>
  <si>
    <r>
      <rPr>
        <b/>
        <sz val="11"/>
        <rFont val="Arial"/>
        <family val="2"/>
      </rPr>
      <t>Bank loans and overdrafts</t>
    </r>
  </si>
  <si>
    <r>
      <rPr>
        <b/>
        <sz val="11"/>
        <rFont val="Arial"/>
        <family val="2"/>
      </rPr>
      <t>Trade creditors</t>
    </r>
  </si>
  <si>
    <r>
      <rPr>
        <b/>
        <sz val="11"/>
        <rFont val="Arial"/>
        <family val="2"/>
      </rPr>
      <t>Payments received on account for contracts or performance-related grants</t>
    </r>
  </si>
  <si>
    <r>
      <rPr>
        <b/>
        <sz val="11"/>
        <rFont val="Arial"/>
        <family val="2"/>
      </rPr>
      <t>Accruals and deferred income</t>
    </r>
  </si>
  <si>
    <r>
      <rPr>
        <b/>
        <sz val="11"/>
        <rFont val="Arial"/>
        <family val="2"/>
      </rPr>
      <t>Taxation and social security</t>
    </r>
  </si>
  <si>
    <r>
      <rPr>
        <b/>
        <sz val="11"/>
        <rFont val="Arial"/>
        <family val="2"/>
      </rPr>
      <t>Other creditors</t>
    </r>
  </si>
  <si>
    <r>
      <rPr>
        <b/>
        <sz val="12"/>
        <rFont val="Arial"/>
        <family val="2"/>
      </rPr>
      <t>20.2 Deferred income</t>
    </r>
  </si>
  <si>
    <r>
      <rPr>
        <b/>
        <i/>
        <sz val="11"/>
        <rFont val="Arial"/>
        <family val="2"/>
      </rPr>
      <t>Please complete this note if the charity has deferred income.</t>
    </r>
  </si>
  <si>
    <r>
      <rPr>
        <b/>
        <i/>
        <sz val="11"/>
        <rFont val="Arial"/>
        <family val="2"/>
      </rPr>
      <t>Please explain the reasons why income is deferred.</t>
    </r>
  </si>
  <si>
    <r>
      <rPr>
        <b/>
        <sz val="11"/>
        <rFont val="Arial"/>
        <family val="2"/>
      </rPr>
      <t xml:space="preserve">This year
</t>
    </r>
    <r>
      <rPr>
        <b/>
        <sz val="11"/>
        <rFont val="Arial"/>
        <family val="2"/>
      </rPr>
      <t>£</t>
    </r>
  </si>
  <si>
    <r>
      <rPr>
        <b/>
        <sz val="11"/>
        <rFont val="Arial"/>
        <family val="2"/>
      </rPr>
      <t xml:space="preserve">Last year
</t>
    </r>
    <r>
      <rPr>
        <b/>
        <sz val="11"/>
        <rFont val="Arial"/>
        <family val="2"/>
      </rPr>
      <t>£</t>
    </r>
  </si>
  <si>
    <r>
      <rPr>
        <b/>
        <i/>
        <sz val="11"/>
        <rFont val="Arial"/>
        <family val="2"/>
      </rPr>
      <t>Movement in deferred income account</t>
    </r>
  </si>
  <si>
    <r>
      <rPr>
        <b/>
        <sz val="11"/>
        <rFont val="Arial"/>
        <family val="2"/>
      </rPr>
      <t>Balance at the start of the reporting period</t>
    </r>
  </si>
  <si>
    <r>
      <rPr>
        <b/>
        <sz val="11"/>
        <rFont val="Arial"/>
        <family val="2"/>
      </rPr>
      <t>Amounts added in current period</t>
    </r>
  </si>
  <si>
    <r>
      <rPr>
        <b/>
        <sz val="11"/>
        <rFont val="Arial"/>
        <family val="2"/>
      </rPr>
      <t>Amounts released to income from previous periods</t>
    </r>
  </si>
  <si>
    <r>
      <rPr>
        <b/>
        <sz val="11"/>
        <rFont val="Arial"/>
        <family val="2"/>
      </rPr>
      <t>Balance at the end of the reporting period</t>
    </r>
  </si>
  <si>
    <r>
      <rPr>
        <b/>
        <sz val="12"/>
        <rFont val="Arial"/>
        <family val="2"/>
      </rPr>
      <t>Note 21  Provisions for liabilities and charges</t>
    </r>
  </si>
  <si>
    <r>
      <rPr>
        <b/>
        <i/>
        <sz val="11"/>
        <rFont val="Arial"/>
        <family val="2"/>
      </rPr>
      <t>Please complete this note if you have included in charity expenditure any provisions.  A provision is made when the charity has a liability of uncertain timing or amount.</t>
    </r>
  </si>
  <si>
    <r>
      <rPr>
        <b/>
        <sz val="11"/>
        <rFont val="Arial"/>
        <family val="2"/>
      </rPr>
      <t>21.1  Movements in recognised provisions and funding commitment during the period</t>
    </r>
  </si>
  <si>
    <r>
      <rPr>
        <b/>
        <sz val="11"/>
        <rFont val="Arial"/>
        <family val="2"/>
      </rPr>
      <t>Amounts charged against the provision in the current period</t>
    </r>
  </si>
  <si>
    <r>
      <rPr>
        <b/>
        <sz val="11"/>
        <rFont val="Arial"/>
        <family val="2"/>
      </rPr>
      <t>Unused amounts reversed during the period</t>
    </r>
  </si>
  <si>
    <r>
      <rPr>
        <b/>
        <sz val="11"/>
        <rFont val="Arial"/>
        <family val="2"/>
      </rPr>
      <t>21.2  Please provide:</t>
    </r>
  </si>
  <si>
    <r>
      <rPr>
        <b/>
        <sz val="11"/>
        <rFont val="Arial"/>
        <family val="2"/>
      </rPr>
      <t>- a brief description of any obligations on the balance sheet and the expected amount and timing of resulting payments;</t>
    </r>
  </si>
  <si>
    <r>
      <rPr>
        <b/>
        <sz val="11"/>
        <rFont val="Arial"/>
        <family val="2"/>
      </rPr>
      <t>- an indication of the uncertainties about the amount or timing of those outflows; and</t>
    </r>
  </si>
  <si>
    <r>
      <rPr>
        <b/>
        <sz val="11"/>
        <rFont val="Arial"/>
        <family val="2"/>
      </rPr>
      <t>- the amount of any expected reimbursement, stating the amount of any asset that has been recognised for that expected reimbursement.</t>
    </r>
  </si>
  <si>
    <r>
      <rPr>
        <b/>
        <sz val="11"/>
        <rFont val="Arial"/>
        <family val="2"/>
      </rPr>
      <t xml:space="preserve">21.3  For any funding commitment that is not recognised as a liability or provision, provide details of commitment made, the time frame of that commitment, any performance-related conditions and details of how the commitment will be funded (with contracts for capital expenditure separately
</t>
    </r>
    <r>
      <rPr>
        <b/>
        <sz val="11"/>
        <rFont val="Arial"/>
        <family val="2"/>
      </rPr>
      <t>identified).</t>
    </r>
  </si>
  <si>
    <r>
      <rPr>
        <b/>
        <sz val="11"/>
        <rFont val="Arial"/>
        <family val="2"/>
      </rPr>
      <t xml:space="preserve">21.4  Where unrestricted funds have been designated to a fund commitment, please disclose the nature of any amounts designated and the likely timing of that
</t>
    </r>
    <r>
      <rPr>
        <b/>
        <sz val="11"/>
        <rFont val="Arial"/>
        <family val="2"/>
      </rPr>
      <t>expenditure.</t>
    </r>
  </si>
  <si>
    <r>
      <rPr>
        <b/>
        <sz val="12"/>
        <rFont val="Arial"/>
        <family val="2"/>
      </rPr>
      <t>Note 22   Other disclosures for debtors, creditors and other basic financial instruments</t>
    </r>
  </si>
  <si>
    <r>
      <rPr>
        <b/>
        <sz val="11"/>
        <rFont val="Arial"/>
        <family val="2"/>
      </rPr>
      <t>22.1  Please provide information about the significance of financial instruments (eg. debtors, creditors, investments etc) to the charity's financial position or performance, for example, the terms and conditions of loans or the use of hedging to manage financial risk.</t>
    </r>
  </si>
  <si>
    <r>
      <rPr>
        <b/>
        <sz val="11"/>
        <rFont val="Arial"/>
        <family val="2"/>
      </rPr>
      <t xml:space="preserve">22.2  If the charity has provided financial assets as a form of security, the carrying amount of the financial assets pledged as security and the terms and conitions related to its pledge
</t>
    </r>
    <r>
      <rPr>
        <b/>
        <sz val="11"/>
        <rFont val="Arial"/>
        <family val="2"/>
      </rPr>
      <t>should be given here.</t>
    </r>
  </si>
  <si>
    <r>
      <rPr>
        <b/>
        <sz val="12"/>
        <rFont val="Arial"/>
        <family val="2"/>
      </rPr>
      <t>Note 23  Contingent liabilities and contingent assets</t>
    </r>
  </si>
  <si>
    <r>
      <rPr>
        <b/>
        <sz val="11"/>
        <rFont val="Arial"/>
        <family val="2"/>
      </rPr>
      <t>23.1  Contingent liabilities</t>
    </r>
  </si>
  <si>
    <r>
      <rPr>
        <b/>
        <sz val="11"/>
        <rFont val="Arial"/>
        <family val="2"/>
      </rPr>
      <t>Where the charity has contingent liabililities, please complete the following section unless the possibility of their existence is remote.</t>
    </r>
  </si>
  <si>
    <r>
      <rPr>
        <b/>
        <sz val="11"/>
        <rFont val="Arial"/>
        <family val="2"/>
      </rPr>
      <t>Description of item including its legal nature.  Please describe any security provided in connection to the liability.</t>
    </r>
  </si>
  <si>
    <r>
      <rPr>
        <b/>
        <sz val="11"/>
        <rFont val="Arial"/>
        <family val="2"/>
      </rPr>
      <t>Estimate of financial effect</t>
    </r>
  </si>
  <si>
    <r>
      <rPr>
        <b/>
        <sz val="11"/>
        <rFont val="Arial"/>
        <family val="2"/>
      </rPr>
      <t>23.2  Contingent assets</t>
    </r>
  </si>
  <si>
    <r>
      <rPr>
        <b/>
        <sz val="11"/>
        <rFont val="Arial"/>
        <family val="2"/>
      </rPr>
      <t>Where the charity has contingent assets, please complete the following section when their existence is probable</t>
    </r>
  </si>
  <si>
    <r>
      <rPr>
        <b/>
        <sz val="11"/>
        <rFont val="Arial"/>
        <family val="2"/>
      </rPr>
      <t>Description of item</t>
    </r>
  </si>
  <si>
    <r>
      <rPr>
        <b/>
        <sz val="11"/>
        <rFont val="Arial"/>
        <family val="2"/>
      </rPr>
      <t>23.4  Other disclosures for contingent assets and/or liabilities</t>
    </r>
  </si>
  <si>
    <r>
      <rPr>
        <b/>
        <sz val="11"/>
        <rFont val="Arial"/>
        <family val="2"/>
      </rPr>
      <t>Please provide the following information where practicable:</t>
    </r>
  </si>
  <si>
    <r>
      <rPr>
        <b/>
        <sz val="11"/>
        <rFont val="Arial"/>
        <family val="2"/>
      </rPr>
      <t>Explain any uncertainties relating to the amount or timing of settlement; and the possibilty of any reimbursement</t>
    </r>
  </si>
  <si>
    <r>
      <rPr>
        <b/>
        <sz val="11"/>
        <rFont val="Arial"/>
        <family val="2"/>
      </rPr>
      <t>Where it is not practical to make one or more of these disclosures, please state this fact</t>
    </r>
  </si>
  <si>
    <r>
      <rPr>
        <b/>
        <sz val="12"/>
        <rFont val="Arial"/>
        <family val="2"/>
      </rPr>
      <t>Note 24                     Cash at bank and in hand</t>
    </r>
  </si>
  <si>
    <r>
      <rPr>
        <b/>
        <sz val="11"/>
        <rFont val="Arial"/>
        <family val="2"/>
      </rPr>
      <t>Short term cash investments (less than 3 months maturity date)</t>
    </r>
  </si>
  <si>
    <r>
      <rPr>
        <b/>
        <sz val="11"/>
        <rFont val="Arial"/>
        <family val="2"/>
      </rPr>
      <t>Cash at bank and on hand</t>
    </r>
  </si>
  <si>
    <r>
      <rPr>
        <b/>
        <sz val="12"/>
        <color rgb="FFFFFFFF"/>
        <rFont val="Arial"/>
        <family val="2"/>
      </rPr>
      <t>Section C                                            Notes to the accounts                                          (cont)</t>
    </r>
  </si>
  <si>
    <r>
      <rPr>
        <b/>
        <sz val="12"/>
        <rFont val="Arial"/>
        <family val="2"/>
      </rPr>
      <t>Note 25             Fair value of assets and liabilities</t>
    </r>
  </si>
  <si>
    <r>
      <rPr>
        <b/>
        <sz val="10"/>
        <rFont val="Arial"/>
        <family val="2"/>
      </rPr>
      <t xml:space="preserve">25.1  Please provide details of the charity's exposure to credit risk (the risk of incurring a loss due to a debtor not paying what is owed) , liquidity risk (the risk of not being able to meet short term financial demands) and market risk (the risk that the value of an investment will fall due to changes in the market) arising from financial instruments to which the charity is exposed at the end of the reporting period and explain how the charity
</t>
    </r>
    <r>
      <rPr>
        <b/>
        <sz val="10"/>
        <rFont val="Arial"/>
        <family val="2"/>
      </rPr>
      <t>manages those risks.</t>
    </r>
  </si>
  <si>
    <r>
      <rPr>
        <b/>
        <sz val="10"/>
        <rFont val="Arial"/>
        <family val="2"/>
      </rPr>
      <t xml:space="preserve">25.2  Please give details of the amount of change  in the fair value of basic financial instruments (debtors, creditors, investments (see section 11, FRS 102 SORP)) measured at fair value through the
</t>
    </r>
    <r>
      <rPr>
        <b/>
        <sz val="10"/>
        <rFont val="Arial"/>
        <family val="2"/>
      </rPr>
      <t>SoFA that is attributable to changes in credit risk.</t>
    </r>
  </si>
  <si>
    <r>
      <rPr>
        <b/>
        <sz val="12"/>
        <color rgb="FFFFFFFF"/>
        <rFont val="Arial"/>
        <family val="2"/>
      </rPr>
      <t>Section C                                      Notes to the accounts                                     (cont)</t>
    </r>
  </si>
  <si>
    <r>
      <rPr>
        <b/>
        <sz val="12"/>
        <rFont val="Arial"/>
        <family val="2"/>
      </rPr>
      <t>Note 26                         Events after the end of the reporting period</t>
    </r>
  </si>
  <si>
    <r>
      <rPr>
        <b/>
        <i/>
        <sz val="11"/>
        <rFont val="Arial"/>
        <family val="2"/>
      </rPr>
      <t>Please complete this note events (not requiring adjustment to the accounts) have occurred after the end of the reporting period but before the accounts are authorised which relate to conditions that arose after the end of the</t>
    </r>
  </si>
  <si>
    <r>
      <rPr>
        <b/>
        <sz val="11"/>
        <rFont val="Arial"/>
        <family val="2"/>
      </rPr>
      <t xml:space="preserve">Please provide details of the nature of the
</t>
    </r>
    <r>
      <rPr>
        <b/>
        <sz val="11"/>
        <rFont val="Arial"/>
        <family val="2"/>
      </rPr>
      <t>event</t>
    </r>
  </si>
  <si>
    <r>
      <rPr>
        <b/>
        <sz val="11"/>
        <rFont val="Arial"/>
        <family val="2"/>
      </rPr>
      <t xml:space="preserve">Provide an estimate of the financial effect
</t>
    </r>
    <r>
      <rPr>
        <b/>
        <sz val="11"/>
        <rFont val="Arial"/>
        <family val="2"/>
      </rPr>
      <t>of the  event or a statement that such an estimate cannot be made</t>
    </r>
  </si>
  <si>
    <r>
      <rPr>
        <b/>
        <sz val="12"/>
        <rFont val="Arial"/>
        <family val="2"/>
      </rPr>
      <t>Note 27</t>
    </r>
  </si>
  <si>
    <r>
      <rPr>
        <b/>
        <sz val="12"/>
        <rFont val="Arial"/>
        <family val="2"/>
      </rPr>
      <t>Charity funds</t>
    </r>
  </si>
  <si>
    <r>
      <rPr>
        <b/>
        <sz val="12"/>
        <rFont val="Arial"/>
        <family val="2"/>
      </rPr>
      <t>27.1 Details of material funds held and movements during the CURRENT reporting period</t>
    </r>
  </si>
  <si>
    <r>
      <rPr>
        <b/>
        <i/>
        <sz val="11"/>
        <rFont val="Arial"/>
        <family val="2"/>
      </rPr>
      <t>Please give details of the movements of material individual funds in the reporting period together with a balancing figure for 'Other funds'.  The 'Total funds' figure below should reconcile to 'Total funds' in the blanace sheet.</t>
    </r>
  </si>
  <si>
    <r>
      <rPr>
        <b/>
        <i/>
        <sz val="11"/>
        <rFont val="Arial"/>
        <family val="2"/>
      </rPr>
      <t>* Key: PE - permanent endowment funds; EE - expendible endowment funds; R - restricted income funds, including special trusts, of the charity; and U - unrestricted funds</t>
    </r>
  </si>
  <si>
    <r>
      <rPr>
        <b/>
        <sz val="11"/>
        <rFont val="Arial"/>
        <family val="2"/>
      </rPr>
      <t>Fund names</t>
    </r>
  </si>
  <si>
    <r>
      <rPr>
        <b/>
        <sz val="11"/>
        <rFont val="Arial"/>
        <family val="2"/>
      </rPr>
      <t>Type PE, EE R or UR *</t>
    </r>
  </si>
  <si>
    <r>
      <rPr>
        <b/>
        <sz val="11"/>
        <rFont val="Arial"/>
        <family val="2"/>
      </rPr>
      <t>Purpose and Restrictions</t>
    </r>
  </si>
  <si>
    <r>
      <rPr>
        <b/>
        <sz val="11"/>
        <rFont val="Arial"/>
        <family val="2"/>
      </rPr>
      <t xml:space="preserve">Fund
</t>
    </r>
    <r>
      <rPr>
        <b/>
        <sz val="11"/>
        <rFont val="Arial"/>
        <family val="2"/>
      </rPr>
      <t>balances brought forward</t>
    </r>
  </si>
  <si>
    <r>
      <rPr>
        <b/>
        <sz val="11"/>
        <rFont val="Arial"/>
        <family val="2"/>
      </rPr>
      <t>Income</t>
    </r>
  </si>
  <si>
    <r>
      <rPr>
        <b/>
        <sz val="11"/>
        <rFont val="Arial"/>
        <family val="2"/>
      </rPr>
      <t>Expenditure</t>
    </r>
  </si>
  <si>
    <r>
      <rPr>
        <b/>
        <sz val="11"/>
        <rFont val="Arial"/>
        <family val="2"/>
      </rPr>
      <t>Transfers</t>
    </r>
  </si>
  <si>
    <r>
      <rPr>
        <b/>
        <sz val="11"/>
        <rFont val="Arial"/>
        <family val="2"/>
      </rPr>
      <t>Gains and losses</t>
    </r>
  </si>
  <si>
    <r>
      <rPr>
        <b/>
        <sz val="11"/>
        <rFont val="Arial"/>
        <family val="2"/>
      </rPr>
      <t xml:space="preserve">Fund
</t>
    </r>
    <r>
      <rPr>
        <b/>
        <sz val="11"/>
        <rFont val="Arial"/>
        <family val="2"/>
      </rPr>
      <t>balances carried forward</t>
    </r>
  </si>
  <si>
    <r>
      <rPr>
        <sz val="11"/>
        <rFont val="Arial"/>
        <family val="2"/>
      </rPr>
      <t>U</t>
    </r>
  </si>
  <si>
    <r>
      <rPr>
        <sz val="11"/>
        <rFont val="Arial"/>
        <family val="2"/>
      </rPr>
      <t>for general use in the running of the charity</t>
    </r>
  </si>
  <si>
    <r>
      <rPr>
        <sz val="11"/>
        <rFont val="Arial"/>
        <family val="2"/>
      </rPr>
      <t>spay and neuter fund</t>
    </r>
  </si>
  <si>
    <r>
      <rPr>
        <sz val="11"/>
        <rFont val="Arial"/>
        <family val="2"/>
      </rPr>
      <t>R</t>
    </r>
  </si>
  <si>
    <r>
      <rPr>
        <sz val="11"/>
        <rFont val="Arial"/>
        <family val="2"/>
      </rPr>
      <t>programme</t>
    </r>
  </si>
  <si>
    <r>
      <rPr>
        <b/>
        <i/>
        <sz val="11"/>
        <rFont val="Arial"/>
        <family val="2"/>
      </rPr>
      <t>Other funds</t>
    </r>
  </si>
  <si>
    <r>
      <rPr>
        <b/>
        <sz val="11"/>
        <rFont val="Arial"/>
        <family val="2"/>
      </rPr>
      <t>N/a</t>
    </r>
  </si>
  <si>
    <r>
      <rPr>
        <b/>
        <sz val="11"/>
        <rFont val="Arial"/>
        <family val="2"/>
      </rPr>
      <t>Total Funds</t>
    </r>
  </si>
  <si>
    <r>
      <rPr>
        <b/>
        <sz val="12"/>
        <rFont val="Arial"/>
        <family val="2"/>
      </rPr>
      <t>Charity funds (cont)</t>
    </r>
  </si>
  <si>
    <r>
      <rPr>
        <b/>
        <sz val="12"/>
        <rFont val="Arial"/>
        <family val="2"/>
      </rPr>
      <t>27.2 Details of material funds held and movements during the PREVIOUS reporting period</t>
    </r>
  </si>
  <si>
    <r>
      <rPr>
        <b/>
        <sz val="12"/>
        <rFont val="Arial"/>
        <family val="2"/>
      </rPr>
      <t>Note 27                         Charity funds (cont)</t>
    </r>
  </si>
  <si>
    <r>
      <rPr>
        <b/>
        <sz val="12"/>
        <rFont val="Arial"/>
        <family val="2"/>
      </rPr>
      <t>27.3  Transfers between funds</t>
    </r>
  </si>
  <si>
    <r>
      <rPr>
        <b/>
        <sz val="11"/>
        <rFont val="Arial"/>
        <family val="2"/>
      </rPr>
      <t xml:space="preserve">Reason for transfer and where endowment is converted to income,
</t>
    </r>
    <r>
      <rPr>
        <b/>
        <sz val="11"/>
        <rFont val="Arial"/>
        <family val="2"/>
      </rPr>
      <t>legal power for its conversion</t>
    </r>
  </si>
  <si>
    <r>
      <rPr>
        <b/>
        <sz val="11"/>
        <rFont val="Arial"/>
        <family val="2"/>
      </rPr>
      <t>Amount</t>
    </r>
  </si>
  <si>
    <r>
      <rPr>
        <sz val="11"/>
        <rFont val="Arial"/>
        <family val="2"/>
      </rPr>
      <t>Between unrestricted and restricted funds</t>
    </r>
  </si>
  <si>
    <r>
      <rPr>
        <sz val="11"/>
        <rFont val="Arial"/>
        <family val="2"/>
      </rPr>
      <t>Between endowment and restricted funds</t>
    </r>
  </si>
  <si>
    <r>
      <rPr>
        <sz val="11"/>
        <rFont val="Arial"/>
        <family val="2"/>
      </rPr>
      <t>Between endowment and unrestricted funds</t>
    </r>
  </si>
  <si>
    <r>
      <rPr>
        <b/>
        <sz val="11"/>
        <rFont val="Arial"/>
        <family val="2"/>
      </rPr>
      <t>Reason for transfer and where endowment is converted to income, legal power for its conversion</t>
    </r>
  </si>
  <si>
    <r>
      <rPr>
        <sz val="11"/>
        <rFont val="Arial"/>
        <family val="2"/>
      </rPr>
      <t>transfer was from restricted  to unrestricted in respect of payments made from the unrestricted fund in relation to restricted fund activity.</t>
    </r>
  </si>
  <si>
    <r>
      <rPr>
        <b/>
        <sz val="12"/>
        <rFont val="Arial"/>
        <family val="2"/>
      </rPr>
      <t>27.4 Designated funds</t>
    </r>
  </si>
  <si>
    <r>
      <rPr>
        <b/>
        <sz val="11"/>
        <rFont val="Arial"/>
        <family val="2"/>
      </rPr>
      <t>Planned use</t>
    </r>
  </si>
  <si>
    <r>
      <rPr>
        <b/>
        <sz val="11"/>
        <rFont val="Arial"/>
        <family val="2"/>
      </rPr>
      <t>Purpose of the designation</t>
    </r>
  </si>
  <si>
    <r>
      <rPr>
        <sz val="10"/>
        <rFont val="Arial"/>
        <family val="2"/>
      </rPr>
      <t>CC17a (Excel)                                                                        96                                                                               8/26/2022</t>
    </r>
  </si>
  <si>
    <r>
      <rPr>
        <b/>
        <sz val="12"/>
        <rFont val="Arial"/>
        <family val="2"/>
      </rPr>
      <t>Note 28                        Transactions with trustees and related parties</t>
    </r>
  </si>
  <si>
    <r>
      <rPr>
        <b/>
        <i/>
        <sz val="11"/>
        <rFont val="Arial"/>
        <family val="2"/>
      </rPr>
      <t>If the charity has any transactions with related parties (other than the trustee expenses explained in guidance notes) details of such transactions should be provided in this note.  If there are no transactions to report, please enter “True” in the box or "False" if there are transactions to report.</t>
    </r>
  </si>
  <si>
    <r>
      <rPr>
        <b/>
        <sz val="12"/>
        <rFont val="Arial"/>
        <family val="2"/>
      </rPr>
      <t>28.1 Trustee remuneration and benefits</t>
    </r>
  </si>
  <si>
    <r>
      <rPr>
        <b/>
        <sz val="11"/>
        <rFont val="Arial"/>
        <family val="2"/>
      </rPr>
      <t>None of the trustees have been paid any remuneration or received any other benefits from an employment with their charity or a related entity (True or False)</t>
    </r>
  </si>
  <si>
    <r>
      <rPr>
        <b/>
        <i/>
        <sz val="11"/>
        <rFont val="Arial"/>
        <family val="2"/>
      </rPr>
      <t>In the period the charity has paid trustees remuneration and benefits.  Please give the amount of, and legal authority for, any remuneration or other benefits paid to a trustee by the charity or any institution or company connected with it.</t>
    </r>
  </si>
  <si>
    <r>
      <rPr>
        <b/>
        <sz val="11"/>
        <rFont val="Arial"/>
        <family val="2"/>
      </rPr>
      <t>Name of trustee</t>
    </r>
  </si>
  <si>
    <r>
      <rPr>
        <b/>
        <sz val="11"/>
        <rFont val="Arial"/>
        <family val="2"/>
      </rPr>
      <t>Legal authority (eg order, governing document)</t>
    </r>
  </si>
  <si>
    <r>
      <rPr>
        <b/>
        <sz val="11"/>
        <rFont val="Arial"/>
        <family val="2"/>
      </rPr>
      <t>Amounts paid or benefit value</t>
    </r>
  </si>
  <si>
    <r>
      <rPr>
        <b/>
        <sz val="10"/>
        <rFont val="Arial"/>
        <family val="2"/>
      </rPr>
      <t>Remuneration</t>
    </r>
  </si>
  <si>
    <r>
      <rPr>
        <b/>
        <sz val="10"/>
        <rFont val="Arial"/>
        <family val="2"/>
      </rPr>
      <t>Pension contribution</t>
    </r>
  </si>
  <si>
    <r>
      <rPr>
        <b/>
        <sz val="10"/>
        <rFont val="Arial"/>
        <family val="2"/>
      </rPr>
      <t xml:space="preserve">Redundancy (including loss of office)/ex
</t>
    </r>
    <r>
      <rPr>
        <b/>
        <sz val="10"/>
        <rFont val="Arial"/>
        <family val="2"/>
      </rPr>
      <t>gratia</t>
    </r>
  </si>
  <si>
    <r>
      <rPr>
        <b/>
        <sz val="10"/>
        <rFont val="Arial"/>
        <family val="2"/>
      </rPr>
      <t>TOTAL</t>
    </r>
  </si>
  <si>
    <r>
      <rPr>
        <b/>
        <i/>
        <sz val="11"/>
        <rFont val="Arial"/>
        <family val="2"/>
      </rPr>
      <t>Please give details of why remuneration or other employment benefits were paid.</t>
    </r>
  </si>
  <si>
    <r>
      <rPr>
        <b/>
        <i/>
        <sz val="11"/>
        <rFont val="Arial"/>
        <family val="2"/>
      </rPr>
      <t>Where an ex gratia payment has been made to a trustee, provide an explanation of the nature of the payment.</t>
    </r>
  </si>
  <si>
    <r>
      <rPr>
        <b/>
        <sz val="10"/>
        <rFont val="Arial"/>
        <family val="2"/>
      </rPr>
      <t>Redundancy (including loss of office)/ex gratia</t>
    </r>
  </si>
  <si>
    <r>
      <rPr>
        <b/>
        <sz val="12"/>
        <rFont val="Arial"/>
        <family val="2"/>
      </rPr>
      <t>28.2 Trustees' expenses</t>
    </r>
  </si>
  <si>
    <r>
      <rPr>
        <b/>
        <i/>
        <sz val="11"/>
        <rFont val="Arial"/>
        <family val="2"/>
      </rPr>
      <t>If the charity has paid trustees expenses for fulfilling their duties, details of such transactions should be provided in this note.  If there are no transactions to report, please enter “True” in the box below. If there are transactions to report, please enter "False".</t>
    </r>
  </si>
  <si>
    <r>
      <rPr>
        <b/>
        <sz val="11"/>
        <rFont val="Arial"/>
        <family val="2"/>
      </rPr>
      <t>No trustee expenses have been incurred (True or False)</t>
    </r>
  </si>
  <si>
    <r>
      <rPr>
        <b/>
        <sz val="11"/>
        <rFont val="Arial"/>
        <family val="2"/>
      </rPr>
      <t>Type of expenses reimbursed</t>
    </r>
  </si>
  <si>
    <r>
      <rPr>
        <b/>
        <sz val="11"/>
        <rFont val="Arial"/>
        <family val="2"/>
      </rPr>
      <t>Travel</t>
    </r>
  </si>
  <si>
    <r>
      <rPr>
        <b/>
        <sz val="11"/>
        <rFont val="Arial"/>
        <family val="2"/>
      </rPr>
      <t>Subsistence</t>
    </r>
  </si>
  <si>
    <r>
      <rPr>
        <b/>
        <sz val="11"/>
        <rFont val="Arial"/>
        <family val="2"/>
      </rPr>
      <t>Accommodation</t>
    </r>
  </si>
  <si>
    <r>
      <rPr>
        <b/>
        <sz val="11"/>
        <rFont val="Arial"/>
        <family val="2"/>
      </rPr>
      <t>Other (please specify):</t>
    </r>
  </si>
  <si>
    <r>
      <rPr>
        <b/>
        <sz val="11"/>
        <rFont val="Arial"/>
        <family val="2"/>
      </rPr>
      <t>TOTAL</t>
    </r>
  </si>
  <si>
    <r>
      <rPr>
        <b/>
        <sz val="11"/>
        <rFont val="Arial"/>
        <family val="2"/>
      </rPr>
      <t xml:space="preserve">Please provide the number of trustees reimbursed for expenses or who
</t>
    </r>
    <r>
      <rPr>
        <b/>
        <sz val="11"/>
        <rFont val="Arial"/>
        <family val="2"/>
      </rPr>
      <t>had expenses paid by the charity</t>
    </r>
  </si>
  <si>
    <r>
      <rPr>
        <b/>
        <sz val="12"/>
        <rFont val="Arial"/>
        <family val="2"/>
      </rPr>
      <t>28.3 Transaction(s) with related parties</t>
    </r>
  </si>
  <si>
    <r>
      <rPr>
        <b/>
        <i/>
        <sz val="11"/>
        <rFont val="Arial"/>
        <family val="2"/>
      </rPr>
      <t>Please give details of any transaction undertaken by (or on behalf of) the charity in which a related party has a material interest, including where funds have been held as agent for related parties.  If there are no such transactions, please enter 'true' in the box provided.</t>
    </r>
  </si>
  <si>
    <r>
      <rPr>
        <b/>
        <sz val="11"/>
        <rFont val="Arial"/>
        <family val="2"/>
      </rPr>
      <t>There have been no related party transactions in the reporting period (True or False)</t>
    </r>
  </si>
  <si>
    <r>
      <rPr>
        <b/>
        <sz val="11"/>
        <rFont val="Arial"/>
        <family val="2"/>
      </rPr>
      <t>Name of the trustee or related party</t>
    </r>
  </si>
  <si>
    <r>
      <rPr>
        <b/>
        <sz val="11"/>
        <rFont val="Arial"/>
        <family val="2"/>
      </rPr>
      <t>Relationship to charity</t>
    </r>
  </si>
  <si>
    <r>
      <rPr>
        <b/>
        <sz val="11"/>
        <rFont val="Arial"/>
        <family val="2"/>
      </rPr>
      <t>Description of the transaction(s)</t>
    </r>
  </si>
  <si>
    <r>
      <rPr>
        <b/>
        <sz val="11"/>
        <rFont val="Arial"/>
        <family val="2"/>
      </rPr>
      <t>Balance at period end</t>
    </r>
  </si>
  <si>
    <r>
      <rPr>
        <b/>
        <sz val="11"/>
        <rFont val="Arial"/>
        <family val="2"/>
      </rPr>
      <t>Provision for bad debts at period end</t>
    </r>
  </si>
  <si>
    <r>
      <rPr>
        <b/>
        <sz val="11"/>
        <rFont val="Arial"/>
        <family val="2"/>
      </rPr>
      <t xml:space="preserve">Amounts written off during reporting
</t>
    </r>
    <r>
      <rPr>
        <b/>
        <sz val="11"/>
        <rFont val="Arial"/>
        <family val="2"/>
      </rPr>
      <t>period</t>
    </r>
  </si>
  <si>
    <r>
      <rPr>
        <b/>
        <i/>
        <sz val="11"/>
        <rFont val="Arial"/>
        <family val="2"/>
      </rPr>
      <t xml:space="preserve">In relation to the transactions above, please provide the terms and conditions, including any security and the nature of any payment (consideration) to be provided in
</t>
    </r>
    <r>
      <rPr>
        <b/>
        <i/>
        <sz val="11"/>
        <rFont val="Arial"/>
        <family val="2"/>
      </rPr>
      <t>settlement.</t>
    </r>
  </si>
  <si>
    <r>
      <rPr>
        <b/>
        <i/>
        <sz val="11"/>
        <rFont val="Arial"/>
        <family val="2"/>
      </rPr>
      <t xml:space="preserve">For any related party, please provide details of any
</t>
    </r>
    <r>
      <rPr>
        <b/>
        <i/>
        <sz val="11"/>
        <rFont val="Arial"/>
        <family val="2"/>
      </rPr>
      <t>guarantees given or received.</t>
    </r>
  </si>
  <si>
    <r>
      <rPr>
        <b/>
        <sz val="11"/>
        <rFont val="Arial"/>
        <family val="2"/>
      </rPr>
      <t>Amounts written off during reporting period</t>
    </r>
  </si>
  <si>
    <r>
      <rPr>
        <b/>
        <i/>
        <sz val="11"/>
        <rFont val="Arial"/>
        <family val="2"/>
      </rPr>
      <t>In relation to the transactions above, please provide the terms and conditions, including any security and the nature of any payment (consideration) to be provided in settlement.</t>
    </r>
  </si>
  <si>
    <r>
      <rPr>
        <b/>
        <i/>
        <sz val="11"/>
        <rFont val="Arial"/>
        <family val="2"/>
      </rPr>
      <t>For any related party, please provide details of any guarantees given or received.</t>
    </r>
  </si>
  <si>
    <r>
      <rPr>
        <b/>
        <sz val="12"/>
        <color rgb="FFFFFFFF"/>
        <rFont val="Arial"/>
        <family val="2"/>
      </rPr>
      <t>Section C                                            Notes to the accounts                                   (cont)</t>
    </r>
  </si>
  <si>
    <r>
      <rPr>
        <b/>
        <sz val="12"/>
        <rFont val="Arial"/>
        <family val="2"/>
      </rPr>
      <t>Note 29                            Additional Disclosures</t>
    </r>
  </si>
  <si>
    <r>
      <rPr>
        <b/>
        <sz val="11"/>
        <rFont val="Arial"/>
        <family val="2"/>
      </rPr>
      <t>The following are significant matters which are not covered in other notes and need to be included to provide a proper understanding of the accounts.  If there is insufficient room here, please add a separate sheet.</t>
    </r>
  </si>
  <si>
    <r>
      <rPr>
        <sz val="10"/>
        <rFont val="Arial"/>
        <family val="2"/>
      </rPr>
      <t>CC17a (Excel)</t>
    </r>
  </si>
  <si>
    <t xml:space="preserve"> </t>
  </si>
  <si>
    <t>transfer is  nominal apportionment of gift aid and donations from main account to restricted account to ensure restricted account balances and are correct</t>
  </si>
  <si>
    <t>-</t>
  </si>
  <si>
    <t>zx</t>
  </si>
  <si>
    <t>specific donations and a proportion of gift aid are allocated to our spay and neuuter campaign which is a restrcied activity</t>
  </si>
  <si>
    <t>Rescue and rehome</t>
  </si>
  <si>
    <t>Bank Charges</t>
  </si>
  <si>
    <t>Spay and neuter</t>
  </si>
  <si>
    <t>General funds</t>
  </si>
  <si>
    <t>No changes in accounting polices from previous year</t>
  </si>
  <si>
    <t>n/a</t>
  </si>
  <si>
    <t>y</t>
  </si>
  <si>
    <t>x</t>
  </si>
  <si>
    <t>not applicable, the charity is considered a going concern.</t>
  </si>
  <si>
    <t xml:space="preserve">     N/a no creditors</t>
  </si>
  <si>
    <t>Other -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</si>
</sst>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d/yyyy;@"/>
    <numFmt numFmtId="165" formatCode="dd/mm/yyyy;@"/>
    <numFmt numFmtId="166" formatCode="#,##0.0"/>
  </numFmts>
  <fonts count="39" x14ac:knownFonts="1">
    <font>
      <sz val="10"/>
      <color rgb="FF000000"/>
      <name val="Times New Roman"/>
      <charset val="204"/>
    </font>
    <font>
      <sz val="10"/>
      <name val="Arial"/>
      <family val="2"/>
    </font>
    <font>
      <sz val="14"/>
      <name val="Arial"/>
      <family val="2"/>
    </font>
    <font>
      <sz val="9"/>
      <name val="Arial"/>
      <family val="2"/>
    </font>
    <font>
      <b/>
      <sz val="11"/>
      <color rgb="FF000000"/>
      <name val="Calibri"/>
      <family val="2"/>
    </font>
    <font>
      <b/>
      <sz val="11"/>
      <name val="Arial"/>
      <family val="2"/>
    </font>
    <font>
      <b/>
      <sz val="16"/>
      <name val="Arial"/>
      <family val="2"/>
    </font>
    <font>
      <b/>
      <sz val="10"/>
      <name val="Arial"/>
      <family val="2"/>
    </font>
    <font>
      <sz val="11"/>
      <name val="Arial"/>
      <family val="2"/>
    </font>
    <font>
      <b/>
      <sz val="9"/>
      <name val="Arial"/>
      <family val="2"/>
    </font>
    <font>
      <sz val="8"/>
      <name val="Arial"/>
      <family val="2"/>
    </font>
    <font>
      <sz val="11"/>
      <color rgb="FF000000"/>
      <name val="Arial"/>
      <family val="2"/>
    </font>
    <font>
      <b/>
      <i/>
      <sz val="11"/>
      <name val="Arial"/>
      <family val="2"/>
    </font>
    <font>
      <sz val="10"/>
      <color rgb="FF000000"/>
      <name val="Arial"/>
      <family val="2"/>
    </font>
    <font>
      <b/>
      <sz val="14"/>
      <name val="Arial"/>
      <family val="2"/>
    </font>
    <font>
      <b/>
      <sz val="12"/>
      <name val="Arial"/>
      <family val="2"/>
    </font>
    <font>
      <sz val="11"/>
      <name val="Wingdings"/>
      <charset val="2"/>
    </font>
    <font>
      <b/>
      <i/>
      <sz val="10"/>
      <name val="Arial"/>
      <family val="2"/>
    </font>
    <font>
      <b/>
      <i/>
      <sz val="10"/>
      <color rgb="FF000000"/>
      <name val="Arial"/>
      <family val="2"/>
    </font>
    <font>
      <i/>
      <sz val="11"/>
      <name val="Arial"/>
      <family val="2"/>
    </font>
    <font>
      <b/>
      <sz val="11"/>
      <color rgb="FF000000"/>
      <name val="Arial"/>
      <family val="2"/>
    </font>
    <font>
      <sz val="10"/>
      <color rgb="FF808080"/>
      <name val="Arial"/>
      <family val="2"/>
    </font>
    <font>
      <b/>
      <sz val="16"/>
      <color rgb="FFFFFFFF"/>
      <name val="Arial"/>
      <family val="2"/>
    </font>
    <font>
      <sz val="11"/>
      <color rgb="FFFF0000"/>
      <name val="Arial"/>
      <family val="2"/>
    </font>
    <font>
      <b/>
      <sz val="12"/>
      <color rgb="FFFFFFFF"/>
      <name val="Arial"/>
      <family val="2"/>
    </font>
    <font>
      <sz val="12"/>
      <name val="Arial"/>
      <family val="2"/>
    </font>
    <font>
      <sz val="11"/>
      <color rgb="FFC0C0C0"/>
      <name val="Wingdings"/>
      <charset val="2"/>
    </font>
    <font>
      <i/>
      <sz val="10"/>
      <name val="Arial"/>
      <family val="2"/>
    </font>
    <font>
      <sz val="10"/>
      <name val="Symbol"/>
      <family val="1"/>
    </font>
    <font>
      <sz val="10"/>
      <name val="Times New Roman"/>
      <family val="1"/>
    </font>
    <font>
      <b/>
      <vertAlign val="superscript"/>
      <sz val="10"/>
      <name val="Arial"/>
      <family val="2"/>
    </font>
    <font>
      <b/>
      <vertAlign val="subscript"/>
      <sz val="10"/>
      <name val="Arial"/>
      <family val="2"/>
    </font>
    <font>
      <vertAlign val="subscript"/>
      <sz val="10"/>
      <name val="Arial"/>
      <family val="2"/>
    </font>
    <font>
      <b/>
      <sz val="11"/>
      <color rgb="FFC0C0C0"/>
      <name val="Arial"/>
      <family val="2"/>
    </font>
    <font>
      <sz val="10"/>
      <color rgb="FF000000"/>
      <name val="Times New Roman"/>
      <family val="1"/>
    </font>
    <font>
      <sz val="10"/>
      <color rgb="FF000000"/>
      <name val="Tahoma"/>
      <family val="2"/>
    </font>
    <font>
      <b/>
      <sz val="10"/>
      <color rgb="FF000000"/>
      <name val="Tahoma"/>
      <family val="2"/>
    </font>
    <font>
      <b/>
      <sz val="10"/>
      <color rgb="FF000000"/>
      <name val="Calibri"/>
      <family val="2"/>
    </font>
    <font>
      <sz val="10"/>
      <color rgb="FFFF0000"/>
      <name val="Times New Roman"/>
      <family val="1"/>
    </font>
  </fonts>
  <fills count="8">
    <fill>
      <patternFill patternType="none"/>
    </fill>
    <fill>
      <patternFill patternType="gray125"/>
    </fill>
    <fill>
      <patternFill patternType="solid">
        <fgColor rgb="FF000000"/>
      </patternFill>
    </fill>
    <fill>
      <patternFill patternType="solid">
        <fgColor rgb="FFCCFFFF"/>
      </patternFill>
    </fill>
    <fill>
      <patternFill patternType="solid">
        <fgColor rgb="FFFFFF99"/>
      </patternFill>
    </fill>
    <fill>
      <patternFill patternType="solid">
        <fgColor rgb="FFDAEDF3"/>
      </patternFill>
    </fill>
    <fill>
      <patternFill patternType="solid">
        <fgColor rgb="FFCCFFFF"/>
        <bgColor indexed="64"/>
      </patternFill>
    </fill>
    <fill>
      <patternFill patternType="solid">
        <fgColor rgb="FFFFFF99"/>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C0C0C0"/>
      </right>
      <top style="thin">
        <color rgb="FF000000"/>
      </top>
      <bottom style="thin">
        <color rgb="FF000000"/>
      </bottom>
      <diagonal/>
    </border>
    <border>
      <left style="thin">
        <color rgb="FFC0C0C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80">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wrapText="1"/>
    </xf>
    <xf numFmtId="0" fontId="0" fillId="0" borderId="12" xfId="0" applyBorder="1" applyAlignment="1">
      <alignment horizontal="left"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0" fillId="0" borderId="12" xfId="0" applyBorder="1" applyAlignment="1">
      <alignment horizontal="left" vertical="center" wrapText="1"/>
    </xf>
    <xf numFmtId="3" fontId="0" fillId="0" borderId="0" xfId="0" applyNumberFormat="1" applyAlignment="1">
      <alignment horizontal="left" vertical="top"/>
    </xf>
    <xf numFmtId="0" fontId="34" fillId="0" borderId="0" xfId="0" applyFont="1" applyAlignment="1">
      <alignment horizontal="left" vertical="top"/>
    </xf>
    <xf numFmtId="0" fontId="34" fillId="0" borderId="0" xfId="0" applyFont="1" applyAlignment="1">
      <alignment horizontal="left" vertical="top" wrapText="1"/>
    </xf>
    <xf numFmtId="3" fontId="34" fillId="0" borderId="0" xfId="0" applyNumberFormat="1" applyFont="1" applyAlignment="1">
      <alignment horizontal="left" vertical="top"/>
    </xf>
    <xf numFmtId="3" fontId="38" fillId="0" borderId="0" xfId="0" applyNumberFormat="1" applyFont="1" applyAlignment="1">
      <alignment horizontal="left" vertical="top"/>
    </xf>
    <xf numFmtId="0" fontId="0" fillId="0" borderId="0" xfId="0" applyAlignment="1">
      <alignment horizontal="left" vertical="top" wrapText="1" indent="1"/>
    </xf>
    <xf numFmtId="0" fontId="15" fillId="2" borderId="0" xfId="0" applyFont="1" applyFill="1" applyAlignment="1">
      <alignment horizontal="left" vertical="top" wrapText="1"/>
    </xf>
    <xf numFmtId="0" fontId="0" fillId="0" borderId="0" xfId="0" applyAlignment="1">
      <alignment horizontal="left" wrapText="1"/>
    </xf>
    <xf numFmtId="0" fontId="15" fillId="0" borderId="9" xfId="0" applyFont="1" applyBorder="1" applyAlignment="1">
      <alignment horizontal="left" vertical="top" wrapText="1"/>
    </xf>
    <xf numFmtId="0" fontId="15" fillId="0" borderId="0" xfId="0" applyFont="1" applyAlignment="1">
      <alignment horizontal="left" vertical="top" wrapText="1"/>
    </xf>
    <xf numFmtId="0" fontId="15" fillId="0" borderId="10" xfId="0" applyFont="1" applyBorder="1" applyAlignment="1">
      <alignment horizontal="left" vertical="top" wrapText="1"/>
    </xf>
    <xf numFmtId="0" fontId="0" fillId="0" borderId="0" xfId="0" applyAlignment="1">
      <alignment horizontal="left" vertical="center"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 fillId="0" borderId="0" xfId="0" applyFont="1" applyAlignment="1">
      <alignment horizontal="left" wrapText="1" indent="3"/>
    </xf>
    <xf numFmtId="1" fontId="13" fillId="0" borderId="0" xfId="0" applyNumberFormat="1" applyFont="1" applyAlignment="1">
      <alignment horizontal="left" shrinkToFit="1"/>
    </xf>
    <xf numFmtId="164" fontId="13" fillId="0" borderId="0" xfId="0" applyNumberFormat="1" applyFont="1" applyAlignment="1">
      <alignment horizontal="left" shrinkToFi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top" wrapText="1" indent="8"/>
    </xf>
    <xf numFmtId="0" fontId="15" fillId="0" borderId="0" xfId="0" applyFont="1" applyAlignment="1">
      <alignment horizontal="left" vertical="top" wrapText="1" indent="8"/>
    </xf>
    <xf numFmtId="0" fontId="5" fillId="0" borderId="0" xfId="0" applyFont="1" applyAlignment="1">
      <alignment horizontal="left" vertical="top" wrapText="1" indent="8"/>
    </xf>
    <xf numFmtId="0" fontId="5" fillId="0" borderId="1" xfId="0" applyFont="1" applyBorder="1" applyAlignment="1">
      <alignment horizontal="left" vertical="top" wrapText="1" indent="1"/>
    </xf>
    <xf numFmtId="0" fontId="5" fillId="0" borderId="2" xfId="0" applyFont="1" applyBorder="1" applyAlignment="1">
      <alignment horizontal="left" vertical="top" wrapText="1" indent="1"/>
    </xf>
    <xf numFmtId="0" fontId="5" fillId="0" borderId="3" xfId="0" applyFont="1" applyBorder="1" applyAlignment="1">
      <alignment horizontal="left" vertical="top" wrapText="1" inden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indent="2"/>
    </xf>
    <xf numFmtId="0" fontId="5" fillId="0" borderId="2" xfId="0" applyFont="1" applyBorder="1" applyAlignment="1">
      <alignment horizontal="left" vertical="top" wrapText="1" indent="2"/>
    </xf>
    <xf numFmtId="0" fontId="5" fillId="0" borderId="3" xfId="0" applyFont="1" applyBorder="1" applyAlignment="1">
      <alignment horizontal="left" vertical="top" wrapText="1" indent="2"/>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5" fillId="0" borderId="0" xfId="0" applyFont="1" applyAlignment="1">
      <alignment horizontal="left" vertical="center" wrapText="1" indent="8"/>
    </xf>
    <xf numFmtId="0" fontId="5" fillId="0" borderId="10" xfId="0" applyFont="1" applyBorder="1" applyAlignment="1">
      <alignment horizontal="left" vertical="top" wrapText="1" indent="8"/>
    </xf>
    <xf numFmtId="0" fontId="5" fillId="0" borderId="1" xfId="0" applyFont="1" applyBorder="1" applyAlignment="1">
      <alignment horizontal="left" vertical="center" wrapText="1" indent="2"/>
    </xf>
    <xf numFmtId="0" fontId="5" fillId="0" borderId="2" xfId="0" applyFont="1" applyBorder="1" applyAlignment="1">
      <alignment horizontal="left" vertical="center" wrapText="1" indent="2"/>
    </xf>
    <xf numFmtId="0" fontId="5" fillId="0" borderId="3" xfId="0" applyFont="1" applyBorder="1" applyAlignment="1">
      <alignment horizontal="left" vertical="center" wrapText="1" indent="2"/>
    </xf>
    <xf numFmtId="0" fontId="5" fillId="0" borderId="1"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3" xfId="0" applyFont="1" applyBorder="1" applyAlignment="1">
      <alignment horizontal="left" vertical="center" wrapText="1" inden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5" fillId="0" borderId="1" xfId="0" applyFont="1" applyBorder="1" applyAlignment="1">
      <alignment horizontal="right" vertical="top" wrapText="1"/>
    </xf>
    <xf numFmtId="0" fontId="5" fillId="0" borderId="2" xfId="0" applyFont="1" applyBorder="1" applyAlignment="1">
      <alignment horizontal="right" vertical="top" wrapText="1"/>
    </xf>
    <xf numFmtId="0" fontId="5" fillId="0" borderId="3" xfId="0" applyFont="1" applyBorder="1" applyAlignment="1">
      <alignment horizontal="right" vertical="top" wrapText="1"/>
    </xf>
    <xf numFmtId="0" fontId="8" fillId="3" borderId="1" xfId="0" applyFont="1" applyFill="1" applyBorder="1" applyAlignment="1">
      <alignment horizontal="right" vertical="top" wrapText="1" indent="1"/>
    </xf>
    <xf numFmtId="0" fontId="8" fillId="3" borderId="2" xfId="0" applyFont="1" applyFill="1" applyBorder="1" applyAlignment="1">
      <alignment horizontal="right" vertical="top" wrapText="1" indent="1"/>
    </xf>
    <xf numFmtId="0" fontId="8" fillId="3" borderId="3" xfId="0" applyFont="1" applyFill="1" applyBorder="1" applyAlignment="1">
      <alignment horizontal="right" vertical="top" wrapText="1" indent="1"/>
    </xf>
    <xf numFmtId="0" fontId="8" fillId="0" borderId="1" xfId="0" applyFont="1" applyBorder="1" applyAlignment="1">
      <alignment horizontal="right" vertical="top" wrapText="1" indent="2"/>
    </xf>
    <xf numFmtId="0" fontId="8" fillId="0" borderId="2" xfId="0" applyFont="1" applyBorder="1" applyAlignment="1">
      <alignment horizontal="right" vertical="top" wrapText="1" indent="2"/>
    </xf>
    <xf numFmtId="0" fontId="8" fillId="0" borderId="3" xfId="0" applyFont="1" applyBorder="1" applyAlignment="1">
      <alignment horizontal="right" vertical="top" wrapText="1" indent="2"/>
    </xf>
    <xf numFmtId="0" fontId="8" fillId="0" borderId="1" xfId="0" applyFont="1" applyBorder="1" applyAlignment="1">
      <alignment horizontal="right" vertical="top" wrapText="1" indent="1"/>
    </xf>
    <xf numFmtId="0" fontId="8" fillId="0" borderId="2" xfId="0" applyFont="1" applyBorder="1" applyAlignment="1">
      <alignment horizontal="right" vertical="top" wrapText="1" indent="1"/>
    </xf>
    <xf numFmtId="0" fontId="8" fillId="0" borderId="3" xfId="0" applyFont="1" applyBorder="1" applyAlignment="1">
      <alignment horizontal="right" vertical="top" wrapText="1" indent="1"/>
    </xf>
    <xf numFmtId="0" fontId="5" fillId="0" borderId="1" xfId="0" applyFont="1" applyBorder="1" applyAlignment="1">
      <alignment horizontal="right" vertical="top" wrapText="1" indent="1"/>
    </xf>
    <xf numFmtId="0" fontId="5" fillId="0" borderId="2" xfId="0" applyFont="1" applyBorder="1" applyAlignment="1">
      <alignment horizontal="right" vertical="top" wrapText="1" indent="1"/>
    </xf>
    <xf numFmtId="0" fontId="5" fillId="0" borderId="3" xfId="0" applyFont="1" applyBorder="1" applyAlignment="1">
      <alignment horizontal="right" vertical="top" wrapText="1" indent="1"/>
    </xf>
    <xf numFmtId="0" fontId="0" fillId="0" borderId="0" xfId="0" applyAlignment="1">
      <alignment horizontal="left" vertical="center" wrapText="1" indent="8"/>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5" fillId="0" borderId="1" xfId="0" applyFont="1" applyBorder="1" applyAlignment="1">
      <alignment horizontal="left" vertical="top" wrapText="1" indent="6"/>
    </xf>
    <xf numFmtId="0" fontId="5" fillId="0" borderId="2" xfId="0" applyFont="1" applyBorder="1" applyAlignment="1">
      <alignment horizontal="left" vertical="top" wrapText="1" indent="6"/>
    </xf>
    <xf numFmtId="0" fontId="5" fillId="0" borderId="3" xfId="0" applyFont="1" applyBorder="1" applyAlignment="1">
      <alignment horizontal="left" vertical="top" wrapText="1" indent="6"/>
    </xf>
    <xf numFmtId="0" fontId="5" fillId="0" borderId="1" xfId="0" applyFont="1" applyBorder="1" applyAlignment="1">
      <alignment horizontal="left" vertical="top" wrapText="1" indent="4"/>
    </xf>
    <xf numFmtId="0" fontId="5" fillId="0" borderId="2" xfId="0" applyFont="1" applyBorder="1" applyAlignment="1">
      <alignment horizontal="left" vertical="top" wrapText="1" indent="4"/>
    </xf>
    <xf numFmtId="0" fontId="5" fillId="0" borderId="3" xfId="0" applyFont="1" applyBorder="1" applyAlignment="1">
      <alignment horizontal="left" vertical="top" wrapText="1" indent="4"/>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5" fillId="0" borderId="6" xfId="0" applyFont="1" applyBorder="1" applyAlignment="1">
      <alignment horizontal="left" vertical="center" wrapText="1" indent="7"/>
    </xf>
    <xf numFmtId="0" fontId="5" fillId="0" borderId="7" xfId="0" applyFont="1" applyBorder="1" applyAlignment="1">
      <alignment horizontal="left" vertical="center" wrapText="1" indent="7"/>
    </xf>
    <xf numFmtId="0" fontId="5" fillId="0" borderId="8" xfId="0" applyFont="1" applyBorder="1" applyAlignment="1">
      <alignment horizontal="left" vertical="center" wrapText="1" indent="7"/>
    </xf>
    <xf numFmtId="0" fontId="5" fillId="0" borderId="9" xfId="0" applyFont="1" applyBorder="1" applyAlignment="1">
      <alignment horizontal="left" vertical="center" wrapText="1" indent="7"/>
    </xf>
    <xf numFmtId="0" fontId="5" fillId="0" borderId="0" xfId="0" applyFont="1" applyAlignment="1">
      <alignment horizontal="left" vertical="center" wrapText="1" indent="7"/>
    </xf>
    <xf numFmtId="0" fontId="5" fillId="0" borderId="10" xfId="0" applyFont="1" applyBorder="1" applyAlignment="1">
      <alignment horizontal="left" vertical="center" wrapText="1" indent="7"/>
    </xf>
    <xf numFmtId="0" fontId="5" fillId="0" borderId="11" xfId="0" applyFont="1" applyBorder="1" applyAlignment="1">
      <alignment horizontal="left" vertical="center" wrapText="1" indent="7"/>
    </xf>
    <xf numFmtId="0" fontId="5" fillId="0" borderId="12" xfId="0" applyFont="1" applyBorder="1" applyAlignment="1">
      <alignment horizontal="left" vertical="center" wrapText="1" indent="7"/>
    </xf>
    <xf numFmtId="0" fontId="5" fillId="0" borderId="13" xfId="0" applyFont="1" applyBorder="1" applyAlignment="1">
      <alignment horizontal="left" vertical="center" wrapText="1" indent="7"/>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left" vertical="center" wrapText="1" indent="11"/>
    </xf>
    <xf numFmtId="0" fontId="5" fillId="0" borderId="2" xfId="0" applyFont="1" applyBorder="1" applyAlignment="1">
      <alignment horizontal="left" vertical="center" wrapText="1" indent="11"/>
    </xf>
    <xf numFmtId="0" fontId="5" fillId="0" borderId="3" xfId="0" applyFont="1" applyBorder="1" applyAlignment="1">
      <alignment horizontal="left" vertical="center" wrapText="1" indent="1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left" vertical="top" wrapText="1" indent="2"/>
    </xf>
    <xf numFmtId="0" fontId="7" fillId="0" borderId="2" xfId="0" applyFont="1" applyBorder="1" applyAlignment="1">
      <alignment horizontal="left" vertical="top" wrapText="1" indent="2"/>
    </xf>
    <xf numFmtId="0" fontId="7" fillId="0" borderId="3" xfId="0" applyFont="1" applyBorder="1" applyAlignment="1">
      <alignment horizontal="left" vertical="top" wrapText="1" indent="2"/>
    </xf>
    <xf numFmtId="0" fontId="5" fillId="0" borderId="9" xfId="0" applyFont="1" applyBorder="1" applyAlignment="1">
      <alignment horizontal="center" vertical="top"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5" fillId="0" borderId="1" xfId="0" applyFont="1" applyBorder="1" applyAlignment="1">
      <alignment horizontal="left" vertical="top" wrapText="1" indent="11"/>
    </xf>
    <xf numFmtId="0" fontId="5" fillId="0" borderId="2" xfId="0" applyFont="1" applyBorder="1" applyAlignment="1">
      <alignment horizontal="left" vertical="top" wrapText="1" indent="11"/>
    </xf>
    <xf numFmtId="0" fontId="5" fillId="0" borderId="3" xfId="0" applyFont="1" applyBorder="1" applyAlignment="1">
      <alignment horizontal="left" vertical="top" wrapText="1" indent="11"/>
    </xf>
    <xf numFmtId="0" fontId="15" fillId="0" borderId="12" xfId="0" applyFont="1" applyBorder="1" applyAlignment="1">
      <alignment horizontal="left" vertical="center" wrapText="1"/>
    </xf>
    <xf numFmtId="0" fontId="15" fillId="0" borderId="12" xfId="0" applyFont="1" applyBorder="1" applyAlignment="1">
      <alignment horizontal="left" vertical="top" wrapText="1"/>
    </xf>
    <xf numFmtId="0" fontId="0" fillId="0" borderId="12" xfId="0" applyBorder="1" applyAlignment="1">
      <alignment horizontal="left"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1" fontId="11" fillId="0" borderId="1" xfId="0" applyNumberFormat="1" applyFont="1" applyBorder="1" applyAlignment="1">
      <alignment horizontal="right" vertical="top" shrinkToFit="1"/>
    </xf>
    <xf numFmtId="1" fontId="11" fillId="0" borderId="2" xfId="0" applyNumberFormat="1" applyFont="1" applyBorder="1" applyAlignment="1">
      <alignment horizontal="right" vertical="top" shrinkToFit="1"/>
    </xf>
    <xf numFmtId="1" fontId="11" fillId="0" borderId="3" xfId="0" applyNumberFormat="1" applyFont="1" applyBorder="1" applyAlignment="1">
      <alignment horizontal="right" vertical="top" shrinkToFit="1"/>
    </xf>
    <xf numFmtId="0" fontId="15" fillId="0" borderId="0" xfId="0" applyFont="1" applyAlignment="1">
      <alignment horizontal="left" vertical="center" wrapText="1"/>
    </xf>
    <xf numFmtId="0" fontId="1" fillId="0" borderId="0" xfId="0" applyFont="1" applyAlignment="1">
      <alignment horizontal="left" vertical="top"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5" fillId="0" borderId="7" xfId="0" applyFont="1" applyBorder="1" applyAlignment="1">
      <alignment horizontal="right" vertical="top" wrapText="1"/>
    </xf>
    <xf numFmtId="0" fontId="5" fillId="0" borderId="8" xfId="0" applyFont="1" applyBorder="1" applyAlignment="1">
      <alignment horizontal="right" vertical="top" wrapText="1"/>
    </xf>
    <xf numFmtId="3" fontId="11" fillId="3" borderId="1" xfId="0" applyNumberFormat="1" applyFont="1" applyFill="1" applyBorder="1" applyAlignment="1">
      <alignment horizontal="right" vertical="top" shrinkToFit="1"/>
    </xf>
    <xf numFmtId="3" fontId="11" fillId="3" borderId="2" xfId="0" applyNumberFormat="1" applyFont="1" applyFill="1" applyBorder="1" applyAlignment="1">
      <alignment horizontal="right" vertical="top" shrinkToFit="1"/>
    </xf>
    <xf numFmtId="3" fontId="11" fillId="3" borderId="3" xfId="0" applyNumberFormat="1" applyFont="1" applyFill="1" applyBorder="1" applyAlignment="1">
      <alignment horizontal="right" vertical="top" shrinkToFit="1"/>
    </xf>
    <xf numFmtId="3" fontId="11" fillId="3" borderId="1" xfId="0" applyNumberFormat="1" applyFont="1" applyFill="1" applyBorder="1" applyAlignment="1">
      <alignment horizontal="right" vertical="top" indent="1" shrinkToFit="1"/>
    </xf>
    <xf numFmtId="3" fontId="11" fillId="3" borderId="2" xfId="0" applyNumberFormat="1" applyFont="1" applyFill="1" applyBorder="1" applyAlignment="1">
      <alignment horizontal="right" vertical="top" indent="1" shrinkToFit="1"/>
    </xf>
    <xf numFmtId="3" fontId="11" fillId="3" borderId="3" xfId="0" applyNumberFormat="1" applyFont="1" applyFill="1" applyBorder="1" applyAlignment="1">
      <alignment horizontal="right" vertical="top" indent="1" shrinkToFit="1"/>
    </xf>
    <xf numFmtId="1" fontId="11" fillId="3" borderId="2" xfId="0" applyNumberFormat="1" applyFont="1" applyFill="1" applyBorder="1" applyAlignment="1">
      <alignment horizontal="right" vertical="top" shrinkToFit="1"/>
    </xf>
    <xf numFmtId="1" fontId="11" fillId="3" borderId="3" xfId="0" applyNumberFormat="1" applyFont="1" applyFill="1" applyBorder="1" applyAlignment="1">
      <alignment horizontal="right" vertical="top" shrinkToFit="1"/>
    </xf>
    <xf numFmtId="3" fontId="11" fillId="3" borderId="1" xfId="0" applyNumberFormat="1" applyFont="1" applyFill="1" applyBorder="1" applyAlignment="1">
      <alignment horizontal="left" vertical="top" indent="4" shrinkToFit="1"/>
    </xf>
    <xf numFmtId="3" fontId="11" fillId="3" borderId="2" xfId="0" applyNumberFormat="1" applyFont="1" applyFill="1" applyBorder="1" applyAlignment="1">
      <alignment horizontal="left" vertical="top" indent="4" shrinkToFit="1"/>
    </xf>
    <xf numFmtId="3" fontId="11" fillId="3" borderId="3" xfId="0" applyNumberFormat="1" applyFont="1" applyFill="1" applyBorder="1" applyAlignment="1">
      <alignment horizontal="left" vertical="top" indent="4" shrinkToFit="1"/>
    </xf>
    <xf numFmtId="3" fontId="11" fillId="0" borderId="1" xfId="0" applyNumberFormat="1" applyFont="1" applyBorder="1" applyAlignment="1">
      <alignment horizontal="right" vertical="top" shrinkToFit="1"/>
    </xf>
    <xf numFmtId="3" fontId="11" fillId="0" borderId="2" xfId="0" applyNumberFormat="1" applyFont="1" applyBorder="1" applyAlignment="1">
      <alignment horizontal="right" vertical="top" shrinkToFit="1"/>
    </xf>
    <xf numFmtId="3" fontId="11" fillId="0" borderId="3" xfId="0" applyNumberFormat="1" applyFont="1" applyBorder="1" applyAlignment="1">
      <alignment horizontal="right" vertical="top" shrinkToFit="1"/>
    </xf>
    <xf numFmtId="3" fontId="11" fillId="0" borderId="1" xfId="0" applyNumberFormat="1" applyFont="1" applyBorder="1" applyAlignment="1">
      <alignment horizontal="right" vertical="top" indent="1" shrinkToFit="1"/>
    </xf>
    <xf numFmtId="3" fontId="11" fillId="0" borderId="2" xfId="0" applyNumberFormat="1" applyFont="1" applyBorder="1" applyAlignment="1">
      <alignment horizontal="right" vertical="top" indent="1" shrinkToFit="1"/>
    </xf>
    <xf numFmtId="3" fontId="11" fillId="0" borderId="3" xfId="0" applyNumberFormat="1" applyFont="1" applyBorder="1" applyAlignment="1">
      <alignment horizontal="right" vertical="top" indent="1" shrinkToFit="1"/>
    </xf>
    <xf numFmtId="3" fontId="11" fillId="0" borderId="1" xfId="0" applyNumberFormat="1" applyFont="1" applyBorder="1" applyAlignment="1">
      <alignment horizontal="left" vertical="top" indent="4" shrinkToFit="1"/>
    </xf>
    <xf numFmtId="3" fontId="11" fillId="0" borderId="2" xfId="0" applyNumberFormat="1" applyFont="1" applyBorder="1" applyAlignment="1">
      <alignment horizontal="left" vertical="top" indent="4" shrinkToFit="1"/>
    </xf>
    <xf numFmtId="3" fontId="11" fillId="0" borderId="3" xfId="0" applyNumberFormat="1" applyFont="1" applyBorder="1" applyAlignment="1">
      <alignment horizontal="left" vertical="top" indent="4" shrinkToFit="1"/>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center" wrapText="1" indent="5"/>
    </xf>
    <xf numFmtId="0" fontId="5" fillId="0" borderId="0" xfId="0" applyFont="1" applyAlignment="1">
      <alignment horizontal="left" vertical="center" wrapText="1" indent="5"/>
    </xf>
    <xf numFmtId="0" fontId="5" fillId="0" borderId="10" xfId="0" applyFont="1" applyBorder="1" applyAlignment="1">
      <alignment horizontal="left" vertical="center" wrapText="1" indent="5"/>
    </xf>
    <xf numFmtId="0" fontId="5" fillId="0" borderId="11" xfId="0" applyFont="1" applyBorder="1" applyAlignment="1">
      <alignment horizontal="left" vertical="center" wrapText="1" indent="5"/>
    </xf>
    <xf numFmtId="0" fontId="5" fillId="0" borderId="12" xfId="0" applyFont="1" applyBorder="1" applyAlignment="1">
      <alignment horizontal="left" vertical="center" wrapText="1" indent="5"/>
    </xf>
    <xf numFmtId="0" fontId="5" fillId="0" borderId="13" xfId="0" applyFont="1" applyBorder="1" applyAlignment="1">
      <alignment horizontal="left" vertical="center" wrapText="1" indent="5"/>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0" fillId="0" borderId="8" xfId="0" applyBorder="1" applyAlignment="1">
      <alignment horizontal="left" vertical="top" wrapText="1" indent="1"/>
    </xf>
    <xf numFmtId="0" fontId="5" fillId="0" borderId="6" xfId="0" applyFont="1" applyBorder="1" applyAlignment="1">
      <alignment horizontal="left" wrapText="1" indent="2"/>
    </xf>
    <xf numFmtId="0" fontId="5" fillId="0" borderId="7" xfId="0" applyFont="1" applyBorder="1" applyAlignment="1">
      <alignment horizontal="left" wrapText="1" indent="2"/>
    </xf>
    <xf numFmtId="0" fontId="5" fillId="0" borderId="8" xfId="0" applyFont="1" applyBorder="1" applyAlignment="1">
      <alignment horizontal="left" wrapText="1" indent="2"/>
    </xf>
    <xf numFmtId="0" fontId="5" fillId="0" borderId="6" xfId="0" applyFont="1" applyBorder="1" applyAlignment="1">
      <alignment horizontal="right" wrapText="1"/>
    </xf>
    <xf numFmtId="0" fontId="5" fillId="0" borderId="7" xfId="0" applyFont="1" applyBorder="1" applyAlignment="1">
      <alignment horizontal="right" wrapText="1"/>
    </xf>
    <xf numFmtId="0" fontId="5" fillId="0" borderId="8" xfId="0" applyFont="1" applyBorder="1" applyAlignment="1">
      <alignment horizontal="right" wrapText="1"/>
    </xf>
    <xf numFmtId="0" fontId="5" fillId="0" borderId="6" xfId="0" applyFont="1" applyBorder="1" applyAlignment="1">
      <alignment horizontal="left" wrapText="1" indent="1"/>
    </xf>
    <xf numFmtId="0" fontId="5" fillId="0" borderId="7" xfId="0" applyFont="1" applyBorder="1" applyAlignment="1">
      <alignment horizontal="left" wrapText="1" indent="1"/>
    </xf>
    <xf numFmtId="0" fontId="5" fillId="0" borderId="8" xfId="0" applyFont="1" applyBorder="1" applyAlignment="1">
      <alignment horizontal="left" wrapText="1" indent="1"/>
    </xf>
    <xf numFmtId="0" fontId="5" fillId="0" borderId="6" xfId="0" applyFont="1" applyBorder="1" applyAlignment="1">
      <alignment horizontal="left" vertical="center" wrapText="1" indent="1"/>
    </xf>
    <xf numFmtId="0" fontId="5" fillId="0" borderId="8" xfId="0" applyFont="1" applyBorder="1" applyAlignment="1">
      <alignment horizontal="left" vertical="center" wrapText="1" inden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15" fillId="0" borderId="12" xfId="0" applyFont="1" applyBorder="1" applyAlignment="1">
      <alignment horizontal="left" vertical="top" wrapText="1" indent="4"/>
    </xf>
    <xf numFmtId="0" fontId="15" fillId="0" borderId="7" xfId="0" applyFont="1" applyBorder="1" applyAlignment="1">
      <alignment horizontal="left" vertical="top" wrapText="1"/>
    </xf>
    <xf numFmtId="3" fontId="11" fillId="0" borderId="2" xfId="0" applyNumberFormat="1" applyFont="1" applyBorder="1" applyAlignment="1">
      <alignment horizontal="left" vertical="top" indent="3" shrinkToFit="1"/>
    </xf>
    <xf numFmtId="3" fontId="11" fillId="0" borderId="3" xfId="0" applyNumberFormat="1" applyFont="1" applyBorder="1" applyAlignment="1">
      <alignment horizontal="left" vertical="top" indent="3" shrinkToFit="1"/>
    </xf>
    <xf numFmtId="3" fontId="11" fillId="0" borderId="2" xfId="0" applyNumberFormat="1" applyFont="1" applyBorder="1" applyAlignment="1">
      <alignment horizontal="left" vertical="top" indent="1" shrinkToFit="1"/>
    </xf>
    <xf numFmtId="3" fontId="11" fillId="0" borderId="3" xfId="0" applyNumberFormat="1" applyFont="1" applyBorder="1" applyAlignment="1">
      <alignment horizontal="left" vertical="top" indent="1" shrinkToFit="1"/>
    </xf>
    <xf numFmtId="3" fontId="8" fillId="0" borderId="1" xfId="0" applyNumberFormat="1" applyFont="1" applyBorder="1" applyAlignment="1">
      <alignment horizontal="right" vertical="top" indent="1" shrinkToFit="1"/>
    </xf>
    <xf numFmtId="3" fontId="8" fillId="0" borderId="2" xfId="0" applyNumberFormat="1" applyFont="1" applyBorder="1" applyAlignment="1">
      <alignment horizontal="right" vertical="top" indent="1" shrinkToFit="1"/>
    </xf>
    <xf numFmtId="3" fontId="8" fillId="0" borderId="3" xfId="0" applyNumberFormat="1" applyFont="1" applyBorder="1" applyAlignment="1">
      <alignment horizontal="right" vertical="top" indent="1" shrinkToFit="1"/>
    </xf>
    <xf numFmtId="3" fontId="8" fillId="0" borderId="1" xfId="0" applyNumberFormat="1" applyFont="1" applyBorder="1" applyAlignment="1">
      <alignment horizontal="right" vertical="top" shrinkToFit="1"/>
    </xf>
    <xf numFmtId="3" fontId="8" fillId="0" borderId="2" xfId="0" applyNumberFormat="1" applyFont="1" applyBorder="1" applyAlignment="1">
      <alignment horizontal="right" vertical="top" shrinkToFit="1"/>
    </xf>
    <xf numFmtId="3" fontId="8" fillId="0" borderId="3" xfId="0" applyNumberFormat="1" applyFont="1" applyBorder="1" applyAlignment="1">
      <alignment horizontal="right" vertical="top" shrinkToFit="1"/>
    </xf>
    <xf numFmtId="0" fontId="5" fillId="0" borderId="9" xfId="0" applyFont="1" applyBorder="1" applyAlignment="1">
      <alignment horizontal="left" vertical="top" wrapText="1" indent="1"/>
    </xf>
    <xf numFmtId="0" fontId="5" fillId="0" borderId="0" xfId="0" applyFont="1" applyAlignment="1">
      <alignment horizontal="left" vertical="top" wrapText="1" indent="1"/>
    </xf>
    <xf numFmtId="0" fontId="5" fillId="0" borderId="10" xfId="0" applyFont="1" applyBorder="1" applyAlignment="1">
      <alignment horizontal="left" vertical="top" wrapText="1" indent="1"/>
    </xf>
    <xf numFmtId="0" fontId="5" fillId="0" borderId="11" xfId="0" applyFont="1" applyBorder="1" applyAlignment="1">
      <alignment horizontal="left" vertical="top" wrapText="1" indent="1"/>
    </xf>
    <xf numFmtId="0" fontId="5" fillId="0" borderId="12" xfId="0" applyFont="1" applyBorder="1" applyAlignment="1">
      <alignment horizontal="left" vertical="top" wrapText="1" indent="1"/>
    </xf>
    <xf numFmtId="0" fontId="5" fillId="0" borderId="13" xfId="0" applyFont="1" applyBorder="1" applyAlignment="1">
      <alignment horizontal="left" vertical="top" wrapText="1" indent="1"/>
    </xf>
    <xf numFmtId="0" fontId="5" fillId="0" borderId="7" xfId="0" applyFont="1" applyBorder="1" applyAlignment="1">
      <alignment horizontal="left" vertical="center" wrapText="1" indent="1"/>
    </xf>
    <xf numFmtId="0" fontId="15" fillId="0" borderId="12" xfId="0" applyFont="1" applyBorder="1" applyAlignment="1">
      <alignment horizontal="left" vertical="top" wrapText="1" indent="2"/>
    </xf>
    <xf numFmtId="0" fontId="15" fillId="0" borderId="0" xfId="0" applyFont="1" applyAlignment="1">
      <alignment horizontal="left" vertical="center" wrapText="1" indent="1"/>
    </xf>
    <xf numFmtId="0" fontId="5" fillId="0" borderId="0" xfId="0" applyFont="1" applyAlignment="1">
      <alignment horizontal="left" vertical="top" wrapText="1" indent="13"/>
    </xf>
    <xf numFmtId="0" fontId="5" fillId="0" borderId="0" xfId="0" applyFont="1" applyAlignment="1">
      <alignment horizontal="left" vertical="top" wrapText="1" indent="9"/>
    </xf>
    <xf numFmtId="0" fontId="5" fillId="0" borderId="10" xfId="0" applyFont="1" applyBorder="1" applyAlignment="1">
      <alignment horizontal="left" vertical="top" wrapText="1" indent="9"/>
    </xf>
    <xf numFmtId="0" fontId="15" fillId="0" borderId="0" xfId="0" applyFont="1" applyAlignment="1">
      <alignment horizontal="left" vertical="top" wrapText="1" indent="1"/>
    </xf>
    <xf numFmtId="0" fontId="5" fillId="0" borderId="6" xfId="0" applyFont="1" applyBorder="1" applyAlignment="1">
      <alignment horizontal="left" vertical="top" wrapText="1" indent="1"/>
    </xf>
    <xf numFmtId="0" fontId="5" fillId="0" borderId="7" xfId="0" applyFont="1" applyBorder="1" applyAlignment="1">
      <alignment horizontal="left" vertical="top" wrapText="1" indent="1"/>
    </xf>
    <xf numFmtId="0" fontId="5" fillId="0" borderId="8" xfId="0" applyFont="1" applyBorder="1" applyAlignment="1">
      <alignment horizontal="left" vertical="top" wrapText="1" indent="1"/>
    </xf>
    <xf numFmtId="0" fontId="5" fillId="0" borderId="0" xfId="0" applyFont="1" applyAlignment="1">
      <alignment horizontal="left" vertical="center" wrapText="1" indent="9"/>
    </xf>
    <xf numFmtId="0" fontId="0" fillId="0" borderId="10" xfId="0" applyBorder="1" applyAlignment="1">
      <alignment horizontal="left" wrapText="1"/>
    </xf>
    <xf numFmtId="0" fontId="5" fillId="0" borderId="0" xfId="0" applyFont="1" applyAlignment="1">
      <alignment horizontal="left" vertical="center" wrapText="1"/>
    </xf>
    <xf numFmtId="0" fontId="5" fillId="0" borderId="12" xfId="0" applyFont="1" applyBorder="1" applyAlignment="1">
      <alignment horizontal="right" vertical="top" wrapText="1" indent="12"/>
    </xf>
    <xf numFmtId="0" fontId="5" fillId="0" borderId="12" xfId="0" applyFont="1" applyBorder="1" applyAlignment="1">
      <alignment horizontal="left" vertical="top" wrapText="1" indent="9"/>
    </xf>
    <xf numFmtId="0" fontId="5" fillId="0" borderId="1" xfId="0" applyFont="1" applyBorder="1" applyAlignment="1">
      <alignment horizontal="left" vertical="top" wrapText="1" indent="9"/>
    </xf>
    <xf numFmtId="0" fontId="5" fillId="0" borderId="2" xfId="0" applyFont="1" applyBorder="1" applyAlignment="1">
      <alignment horizontal="left" vertical="top" wrapText="1" indent="9"/>
    </xf>
    <xf numFmtId="0" fontId="5" fillId="0" borderId="3" xfId="0" applyFont="1" applyBorder="1" applyAlignment="1">
      <alignment horizontal="left" vertical="top" wrapText="1" indent="9"/>
    </xf>
    <xf numFmtId="0" fontId="15" fillId="0" borderId="0" xfId="0" applyFont="1" applyAlignment="1">
      <alignment horizontal="left" vertical="top" wrapText="1" indent="9"/>
    </xf>
    <xf numFmtId="0" fontId="0" fillId="0" borderId="0" xfId="0" applyAlignment="1">
      <alignment horizontal="left" vertical="top" wrapText="1" indent="6"/>
    </xf>
    <xf numFmtId="0" fontId="15" fillId="0" borderId="0" xfId="0" applyFont="1" applyAlignment="1">
      <alignment horizontal="left" wrapText="1" indent="1"/>
    </xf>
    <xf numFmtId="0" fontId="5" fillId="0" borderId="0" xfId="0" applyFont="1" applyAlignment="1">
      <alignment horizontal="left" vertical="top" wrapText="1" indent="6"/>
    </xf>
    <xf numFmtId="0" fontId="5" fillId="0" borderId="10" xfId="0" applyFont="1" applyBorder="1" applyAlignment="1">
      <alignment horizontal="left" vertical="top" wrapText="1" indent="6"/>
    </xf>
    <xf numFmtId="0" fontId="5" fillId="0" borderId="0" xfId="0" applyFont="1" applyAlignment="1">
      <alignment horizontal="right" vertical="top" wrapText="1" indent="3"/>
    </xf>
    <xf numFmtId="0" fontId="5" fillId="0" borderId="12" xfId="0" applyFont="1" applyBorder="1" applyAlignment="1">
      <alignment horizontal="right" vertical="top" wrapText="1" indent="3"/>
    </xf>
    <xf numFmtId="0" fontId="8" fillId="0" borderId="7" xfId="0" applyFont="1" applyBorder="1" applyAlignment="1">
      <alignment horizontal="left" vertical="top" wrapText="1"/>
    </xf>
    <xf numFmtId="0" fontId="8" fillId="0" borderId="7" xfId="0" applyFont="1" applyBorder="1" applyAlignment="1">
      <alignment horizontal="right" vertical="top" wrapText="1" indent="1"/>
    </xf>
    <xf numFmtId="0" fontId="8" fillId="3" borderId="0" xfId="0" applyFont="1" applyFill="1" applyAlignment="1">
      <alignment horizontal="left" vertical="top" wrapText="1"/>
    </xf>
    <xf numFmtId="0" fontId="8" fillId="3" borderId="0" xfId="0" applyFont="1" applyFill="1" applyAlignment="1">
      <alignment horizontal="right" vertical="top" wrapText="1" indent="1"/>
    </xf>
    <xf numFmtId="0" fontId="12" fillId="0" borderId="0" xfId="0" applyFont="1" applyAlignment="1">
      <alignment horizontal="left" vertical="top" wrapText="1" indent="1"/>
    </xf>
    <xf numFmtId="0" fontId="5" fillId="0" borderId="0" xfId="0" applyFont="1" applyAlignment="1">
      <alignment horizontal="left" vertical="top" wrapText="1" indent="2"/>
    </xf>
    <xf numFmtId="0" fontId="15" fillId="0" borderId="0" xfId="0" applyFont="1" applyAlignment="1">
      <alignment horizontal="left" vertical="top" wrapText="1" indent="6"/>
    </xf>
    <xf numFmtId="0" fontId="5" fillId="0" borderId="0" xfId="0" applyFont="1" applyAlignment="1">
      <alignment horizontal="right" vertical="top" wrapText="1"/>
    </xf>
    <xf numFmtId="0" fontId="5" fillId="0" borderId="7" xfId="0" applyFont="1" applyBorder="1" applyAlignment="1">
      <alignment horizontal="left" vertical="top" wrapText="1" indent="6"/>
    </xf>
    <xf numFmtId="0" fontId="0" fillId="0" borderId="7" xfId="0" applyBorder="1" applyAlignment="1">
      <alignment horizontal="left" wrapText="1"/>
    </xf>
    <xf numFmtId="0" fontId="15" fillId="0" borderId="0" xfId="0" applyFont="1" applyAlignment="1">
      <alignment horizontal="left" vertical="top" wrapText="1" indent="2"/>
    </xf>
    <xf numFmtId="0" fontId="12" fillId="0" borderId="0" xfId="0" applyFont="1" applyAlignment="1">
      <alignment horizontal="left" vertical="top" wrapText="1" indent="2"/>
    </xf>
    <xf numFmtId="0" fontId="12" fillId="0" borderId="10" xfId="0" applyFont="1" applyBorder="1" applyAlignment="1">
      <alignment horizontal="left" vertical="top" wrapText="1" indent="2"/>
    </xf>
    <xf numFmtId="0" fontId="34" fillId="0" borderId="1" xfId="0" applyFont="1" applyBorder="1" applyAlignment="1">
      <alignment horizontal="left" vertical="top" wrapText="1"/>
    </xf>
    <xf numFmtId="0" fontId="5" fillId="0" borderId="10" xfId="0" applyFont="1" applyBorder="1" applyAlignment="1">
      <alignment horizontal="left" vertical="top" wrapText="1" indent="2"/>
    </xf>
    <xf numFmtId="0" fontId="5" fillId="0" borderId="10" xfId="0" applyFont="1" applyBorder="1" applyAlignment="1">
      <alignment horizontal="righ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8" fillId="0" borderId="1" xfId="0" applyFont="1" applyBorder="1" applyAlignment="1">
      <alignment horizontal="right" vertical="center" wrapText="1" indent="1"/>
    </xf>
    <xf numFmtId="0" fontId="8" fillId="0" borderId="2" xfId="0" applyFont="1" applyBorder="1" applyAlignment="1">
      <alignment horizontal="right" vertical="center" wrapText="1" indent="1"/>
    </xf>
    <xf numFmtId="0" fontId="8" fillId="0" borderId="3" xfId="0" applyFont="1" applyBorder="1" applyAlignment="1">
      <alignment horizontal="right" vertical="center" wrapText="1" indent="1"/>
    </xf>
    <xf numFmtId="0" fontId="5" fillId="0" borderId="0" xfId="0" applyFont="1" applyAlignment="1">
      <alignment horizontal="right" vertical="top" wrapText="1" indent="8"/>
    </xf>
    <xf numFmtId="0" fontId="0" fillId="0" borderId="10" xfId="0" applyBorder="1" applyAlignment="1">
      <alignment horizontal="left" vertical="center" wrapText="1"/>
    </xf>
    <xf numFmtId="0" fontId="5" fillId="0" borderId="6" xfId="0" applyFont="1" applyBorder="1" applyAlignment="1">
      <alignment horizontal="left" vertical="top" wrapText="1" indent="2"/>
    </xf>
    <xf numFmtId="0" fontId="5" fillId="0" borderId="7" xfId="0" applyFont="1" applyBorder="1" applyAlignment="1">
      <alignment horizontal="left" vertical="top" wrapText="1" indent="2"/>
    </xf>
    <xf numFmtId="0" fontId="5" fillId="0" borderId="8" xfId="0" applyFont="1" applyBorder="1" applyAlignment="1">
      <alignment horizontal="left" vertical="top" wrapText="1" indent="2"/>
    </xf>
    <xf numFmtId="0" fontId="5" fillId="0" borderId="7" xfId="0" applyFont="1" applyBorder="1" applyAlignment="1">
      <alignment horizontal="left" vertical="top" wrapText="1" indent="3"/>
    </xf>
    <xf numFmtId="0" fontId="5" fillId="0" borderId="12" xfId="0" applyFont="1" applyBorder="1" applyAlignment="1">
      <alignment horizontal="left" vertical="top" wrapText="1" indent="6"/>
    </xf>
    <xf numFmtId="0" fontId="5" fillId="0" borderId="0" xfId="0" applyFont="1" applyAlignment="1">
      <alignment horizontal="left" vertical="top" wrapText="1" indent="3"/>
    </xf>
    <xf numFmtId="0" fontId="5" fillId="0" borderId="10" xfId="0" applyFont="1" applyBorder="1" applyAlignment="1">
      <alignment horizontal="left" vertical="top" wrapText="1" indent="3"/>
    </xf>
    <xf numFmtId="166" fontId="11" fillId="0" borderId="1" xfId="0" applyNumberFormat="1" applyFont="1" applyBorder="1" applyAlignment="1">
      <alignment horizontal="left" vertical="top" indent="4" shrinkToFit="1"/>
    </xf>
    <xf numFmtId="166" fontId="11" fillId="0" borderId="2" xfId="0" applyNumberFormat="1" applyFont="1" applyBorder="1" applyAlignment="1">
      <alignment horizontal="left" vertical="top" indent="4" shrinkToFit="1"/>
    </xf>
    <xf numFmtId="166" fontId="11" fillId="0" borderId="3" xfId="0" applyNumberFormat="1" applyFont="1" applyBorder="1" applyAlignment="1">
      <alignment horizontal="left" vertical="top" indent="4" shrinkToFit="1"/>
    </xf>
    <xf numFmtId="0" fontId="5" fillId="0" borderId="0" xfId="0" applyFont="1" applyAlignment="1">
      <alignment horizontal="left" vertical="top" wrapText="1" indent="38"/>
    </xf>
    <xf numFmtId="3" fontId="11" fillId="3" borderId="1" xfId="0" applyNumberFormat="1" applyFont="1" applyFill="1" applyBorder="1" applyAlignment="1">
      <alignment vertical="top" shrinkToFit="1"/>
    </xf>
    <xf numFmtId="3" fontId="11" fillId="3" borderId="2" xfId="0" applyNumberFormat="1" applyFont="1" applyFill="1" applyBorder="1" applyAlignment="1">
      <alignment vertical="top" shrinkToFit="1"/>
    </xf>
    <xf numFmtId="3" fontId="11" fillId="3" borderId="3" xfId="0" applyNumberFormat="1" applyFont="1" applyFill="1" applyBorder="1" applyAlignment="1">
      <alignment vertical="top" shrinkToFit="1"/>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12" fillId="0" borderId="0" xfId="0" applyFont="1" applyAlignment="1">
      <alignment horizontal="left" vertical="top" wrapText="1" indent="3"/>
    </xf>
    <xf numFmtId="0" fontId="15" fillId="0" borderId="0" xfId="0" applyFont="1" applyAlignment="1">
      <alignment horizontal="left" vertical="top" wrapText="1" indent="3"/>
    </xf>
    <xf numFmtId="0" fontId="0" fillId="0" borderId="0" xfId="0" applyAlignment="1">
      <alignment horizontal="left" vertical="top" wrapText="1" indent="3"/>
    </xf>
    <xf numFmtId="3" fontId="11" fillId="0" borderId="1" xfId="0" applyNumberFormat="1" applyFont="1" applyBorder="1" applyAlignment="1">
      <alignment vertical="top" shrinkToFit="1"/>
    </xf>
    <xf numFmtId="3" fontId="11" fillId="0" borderId="2" xfId="0" applyNumberFormat="1" applyFont="1" applyBorder="1" applyAlignment="1">
      <alignment vertical="top" shrinkToFit="1"/>
    </xf>
    <xf numFmtId="3" fontId="11" fillId="0" borderId="3" xfId="0" applyNumberFormat="1" applyFont="1" applyBorder="1" applyAlignment="1">
      <alignment vertical="top" shrinkToFit="1"/>
    </xf>
    <xf numFmtId="0" fontId="7" fillId="0" borderId="1" xfId="0" applyFont="1" applyBorder="1" applyAlignment="1">
      <alignment horizontal="left" vertical="top" wrapText="1" indent="6"/>
    </xf>
    <xf numFmtId="0" fontId="7" fillId="0" borderId="2" xfId="0" applyFont="1" applyBorder="1" applyAlignment="1">
      <alignment horizontal="left" vertical="top" wrapText="1" indent="6"/>
    </xf>
    <xf numFmtId="0" fontId="7" fillId="0" borderId="3" xfId="0" applyFont="1" applyBorder="1" applyAlignment="1">
      <alignment horizontal="left" vertical="top" wrapText="1" indent="6"/>
    </xf>
    <xf numFmtId="0" fontId="7" fillId="0" borderId="1" xfId="0" applyFont="1" applyBorder="1" applyAlignment="1">
      <alignment horizontal="left" vertical="top" wrapText="1" indent="5"/>
    </xf>
    <xf numFmtId="0" fontId="7" fillId="0" borderId="2" xfId="0" applyFont="1" applyBorder="1" applyAlignment="1">
      <alignment horizontal="left" vertical="top" wrapText="1" indent="5"/>
    </xf>
    <xf numFmtId="0" fontId="7" fillId="0" borderId="3" xfId="0" applyFont="1" applyBorder="1" applyAlignment="1">
      <alignment horizontal="left" vertical="top" wrapText="1" indent="5"/>
    </xf>
    <xf numFmtId="0" fontId="8" fillId="0" borderId="6" xfId="0" applyFont="1" applyBorder="1" applyAlignment="1">
      <alignment horizontal="right" vertical="top" wrapText="1" indent="1"/>
    </xf>
    <xf numFmtId="0" fontId="8" fillId="0" borderId="8" xfId="0" applyFont="1" applyBorder="1" applyAlignment="1">
      <alignment horizontal="right" vertical="top" wrapText="1" indent="1"/>
    </xf>
    <xf numFmtId="0" fontId="8" fillId="0" borderId="11" xfId="0" applyFont="1" applyBorder="1" applyAlignment="1">
      <alignment horizontal="right" vertical="top" wrapText="1" indent="1"/>
    </xf>
    <xf numFmtId="0" fontId="8" fillId="0" borderId="12" xfId="0" applyFont="1" applyBorder="1" applyAlignment="1">
      <alignment horizontal="right" vertical="top" wrapText="1" indent="1"/>
    </xf>
    <xf numFmtId="0" fontId="8" fillId="0" borderId="13" xfId="0" applyFont="1" applyBorder="1" applyAlignment="1">
      <alignment horizontal="right" vertical="top" wrapText="1" indent="1"/>
    </xf>
    <xf numFmtId="0" fontId="5" fillId="0" borderId="6" xfId="0" applyFont="1" applyBorder="1" applyAlignment="1">
      <alignment horizontal="right" vertical="top" wrapText="1"/>
    </xf>
    <xf numFmtId="0" fontId="5" fillId="0" borderId="11" xfId="0" applyFont="1" applyBorder="1" applyAlignment="1">
      <alignment horizontal="right" vertical="top" wrapText="1"/>
    </xf>
    <xf numFmtId="0" fontId="5" fillId="0" borderId="12" xfId="0" applyFont="1" applyBorder="1" applyAlignment="1">
      <alignment horizontal="right" vertical="top" wrapText="1"/>
    </xf>
    <xf numFmtId="0" fontId="5" fillId="0" borderId="13" xfId="0" applyFont="1" applyBorder="1" applyAlignment="1">
      <alignment horizontal="right" vertical="top" wrapText="1"/>
    </xf>
    <xf numFmtId="0" fontId="5" fillId="0" borderId="6" xfId="0" applyFont="1" applyBorder="1" applyAlignment="1">
      <alignment horizontal="right" vertical="top" wrapText="1" indent="1"/>
    </xf>
    <xf numFmtId="0" fontId="5" fillId="0" borderId="7" xfId="0" applyFont="1" applyBorder="1" applyAlignment="1">
      <alignment horizontal="right" vertical="top" wrapText="1" indent="1"/>
    </xf>
    <xf numFmtId="0" fontId="5" fillId="0" borderId="8" xfId="0" applyFont="1" applyBorder="1" applyAlignment="1">
      <alignment horizontal="right" vertical="top" wrapText="1" indent="1"/>
    </xf>
    <xf numFmtId="0" fontId="5" fillId="0" borderId="11" xfId="0" applyFont="1" applyBorder="1" applyAlignment="1">
      <alignment horizontal="right" vertical="top" wrapText="1" indent="1"/>
    </xf>
    <xf numFmtId="0" fontId="5" fillId="0" borderId="12" xfId="0" applyFont="1" applyBorder="1" applyAlignment="1">
      <alignment horizontal="right" vertical="top" wrapText="1" indent="1"/>
    </xf>
    <xf numFmtId="0" fontId="5" fillId="0" borderId="13" xfId="0" applyFont="1" applyBorder="1" applyAlignment="1">
      <alignment horizontal="right" vertical="top" wrapText="1" indent="1"/>
    </xf>
    <xf numFmtId="0" fontId="5" fillId="0" borderId="1" xfId="0" applyFont="1" applyBorder="1" applyAlignment="1">
      <alignment horizontal="left" vertical="top" wrapText="1" indent="3"/>
    </xf>
    <xf numFmtId="0" fontId="5" fillId="0" borderId="2" xfId="0" applyFont="1" applyBorder="1" applyAlignment="1">
      <alignment horizontal="left" vertical="top" wrapText="1" indent="3"/>
    </xf>
    <xf numFmtId="0" fontId="5" fillId="0" borderId="3" xfId="0" applyFont="1" applyBorder="1" applyAlignment="1">
      <alignment horizontal="left" vertical="top" wrapText="1" indent="3"/>
    </xf>
    <xf numFmtId="0" fontId="7" fillId="0" borderId="6" xfId="0" applyFont="1" applyBorder="1" applyAlignment="1">
      <alignment horizontal="left" vertical="top" wrapText="1" indent="1"/>
    </xf>
    <xf numFmtId="0" fontId="7" fillId="0" borderId="7"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11" xfId="0" applyFont="1" applyBorder="1" applyAlignment="1">
      <alignment horizontal="left" vertical="top" wrapText="1" indent="1"/>
    </xf>
    <xf numFmtId="0" fontId="7" fillId="0" borderId="12" xfId="0" applyFont="1" applyBorder="1" applyAlignment="1">
      <alignment horizontal="left" vertical="top" wrapText="1" indent="1"/>
    </xf>
    <xf numFmtId="0" fontId="7" fillId="0" borderId="13" xfId="0" applyFont="1" applyBorder="1" applyAlignment="1">
      <alignment horizontal="left" vertical="top" wrapText="1" indent="1"/>
    </xf>
    <xf numFmtId="0" fontId="12" fillId="0" borderId="1" xfId="0" applyFont="1" applyBorder="1" applyAlignment="1">
      <alignment horizontal="center"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7" fillId="0" borderId="1" xfId="0" applyFont="1" applyBorder="1" applyAlignment="1">
      <alignment horizontal="right" vertical="top" wrapText="1" indent="2"/>
    </xf>
    <xf numFmtId="0" fontId="7" fillId="0" borderId="2" xfId="0" applyFont="1" applyBorder="1" applyAlignment="1">
      <alignment horizontal="right" vertical="top" wrapText="1" indent="2"/>
    </xf>
    <xf numFmtId="0" fontId="7" fillId="0" borderId="3" xfId="0" applyFont="1" applyBorder="1" applyAlignment="1">
      <alignment horizontal="right" vertical="top" wrapText="1" indent="2"/>
    </xf>
    <xf numFmtId="0" fontId="7" fillId="0" borderId="1" xfId="0" applyFont="1" applyBorder="1" applyAlignment="1">
      <alignment horizontal="right" vertical="top" wrapText="1" indent="1"/>
    </xf>
    <xf numFmtId="0" fontId="7" fillId="0" borderId="2" xfId="0" applyFont="1" applyBorder="1" applyAlignment="1">
      <alignment horizontal="right" vertical="top" wrapText="1" indent="1"/>
    </xf>
    <xf numFmtId="0" fontId="7" fillId="0" borderId="3" xfId="0" applyFont="1" applyBorder="1" applyAlignment="1">
      <alignment horizontal="right" vertical="top" wrapText="1" indent="1"/>
    </xf>
    <xf numFmtId="0" fontId="8" fillId="3" borderId="1" xfId="0" applyFont="1" applyFill="1" applyBorder="1" applyAlignment="1">
      <alignment horizontal="right" vertical="top" wrapText="1" indent="2"/>
    </xf>
    <xf numFmtId="0" fontId="8" fillId="3" borderId="2" xfId="0" applyFont="1" applyFill="1" applyBorder="1" applyAlignment="1">
      <alignment horizontal="right" vertical="top" wrapText="1" indent="2"/>
    </xf>
    <xf numFmtId="0" fontId="8" fillId="3" borderId="3" xfId="0" applyFont="1" applyFill="1" applyBorder="1" applyAlignment="1">
      <alignment horizontal="right" vertical="top" wrapText="1" indent="2"/>
    </xf>
    <xf numFmtId="0" fontId="15" fillId="0" borderId="1" xfId="0" applyFont="1" applyBorder="1" applyAlignment="1">
      <alignment horizontal="center" vertical="top" wrapText="1"/>
    </xf>
    <xf numFmtId="0" fontId="15" fillId="0" borderId="2" xfId="0" applyFont="1" applyBorder="1" applyAlignment="1">
      <alignment horizontal="center" vertical="top" wrapText="1"/>
    </xf>
    <xf numFmtId="0" fontId="15" fillId="0" borderId="3" xfId="0" applyFont="1" applyBorder="1" applyAlignment="1">
      <alignment horizontal="center" vertical="top" wrapText="1"/>
    </xf>
    <xf numFmtId="0" fontId="5" fillId="0" borderId="0" xfId="0" applyFont="1" applyAlignment="1">
      <alignment horizontal="left" vertical="center" wrapText="1" indent="1"/>
    </xf>
    <xf numFmtId="0" fontId="15" fillId="0" borderId="10" xfId="0" applyFont="1" applyBorder="1" applyAlignment="1">
      <alignment horizontal="left" vertical="top" wrapText="1" indent="1"/>
    </xf>
    <xf numFmtId="0" fontId="7" fillId="0" borderId="1" xfId="0" applyFont="1" applyBorder="1" applyAlignment="1">
      <alignment horizontal="left" vertical="top" wrapText="1" indent="4"/>
    </xf>
    <xf numFmtId="0" fontId="7" fillId="0" borderId="2" xfId="0" applyFont="1" applyBorder="1" applyAlignment="1">
      <alignment horizontal="left" vertical="top" wrapText="1" indent="4"/>
    </xf>
    <xf numFmtId="0" fontId="7" fillId="0" borderId="3" xfId="0" applyFont="1" applyBorder="1" applyAlignment="1">
      <alignment horizontal="left" vertical="top" wrapText="1" indent="4"/>
    </xf>
    <xf numFmtId="0" fontId="8" fillId="0" borderId="0" xfId="0" applyFont="1" applyAlignment="1">
      <alignment horizontal="left" vertical="top" wrapText="1" indent="1"/>
    </xf>
    <xf numFmtId="0" fontId="8" fillId="0" borderId="10" xfId="0" applyFont="1" applyBorder="1" applyAlignment="1">
      <alignment horizontal="left" vertical="top" wrapText="1" indent="1"/>
    </xf>
    <xf numFmtId="0" fontId="0" fillId="0" borderId="10" xfId="0" applyBorder="1" applyAlignment="1">
      <alignment horizontal="left" vertical="top" wrapText="1" indent="1"/>
    </xf>
    <xf numFmtId="0" fontId="7" fillId="0" borderId="1"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3" xfId="0" applyFont="1" applyBorder="1" applyAlignment="1">
      <alignment horizontal="left" vertical="top" wrapText="1" indent="1"/>
    </xf>
    <xf numFmtId="0" fontId="8" fillId="0" borderId="1" xfId="0" applyFont="1" applyBorder="1" applyAlignment="1">
      <alignment horizontal="righ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wrapText="1"/>
    </xf>
    <xf numFmtId="0" fontId="0" fillId="5" borderId="7" xfId="0" applyFill="1" applyBorder="1" applyAlignment="1">
      <alignment horizontal="left" wrapText="1"/>
    </xf>
    <xf numFmtId="0" fontId="0" fillId="5" borderId="8" xfId="0" applyFill="1" applyBorder="1" applyAlignment="1">
      <alignment horizontal="left" wrapText="1"/>
    </xf>
    <xf numFmtId="0" fontId="5" fillId="5" borderId="1" xfId="0" applyFont="1" applyFill="1" applyBorder="1" applyAlignment="1">
      <alignment horizontal="center" vertical="top" wrapText="1"/>
    </xf>
    <xf numFmtId="0" fontId="5" fillId="5" borderId="2" xfId="0" applyFont="1" applyFill="1" applyBorder="1" applyAlignment="1">
      <alignment horizontal="center" vertical="top" wrapText="1"/>
    </xf>
    <xf numFmtId="0" fontId="5" fillId="5" borderId="3" xfId="0" applyFont="1" applyFill="1" applyBorder="1" applyAlignment="1">
      <alignment horizontal="center" vertical="top" wrapText="1"/>
    </xf>
    <xf numFmtId="0" fontId="5" fillId="0" borderId="0" xfId="0" applyFont="1" applyAlignment="1">
      <alignment horizontal="left" vertical="top" wrapText="1" indent="4"/>
    </xf>
    <xf numFmtId="0" fontId="5" fillId="0" borderId="10" xfId="0" applyFont="1" applyBorder="1" applyAlignment="1">
      <alignment horizontal="left" vertical="top" wrapText="1" indent="4"/>
    </xf>
    <xf numFmtId="0" fontId="5" fillId="0" borderId="0" xfId="0" applyFont="1" applyAlignment="1">
      <alignment horizontal="left" wrapText="1"/>
    </xf>
    <xf numFmtId="0" fontId="0" fillId="5" borderId="12" xfId="0" applyFill="1" applyBorder="1" applyAlignment="1">
      <alignment horizontal="left" wrapText="1"/>
    </xf>
    <xf numFmtId="0" fontId="0" fillId="5" borderId="13" xfId="0" applyFill="1" applyBorder="1" applyAlignment="1">
      <alignment horizontal="left" wrapText="1"/>
    </xf>
    <xf numFmtId="1" fontId="20" fillId="5" borderId="1" xfId="0" applyNumberFormat="1" applyFont="1" applyFill="1" applyBorder="1" applyAlignment="1">
      <alignment horizontal="left" vertical="top" indent="3" shrinkToFit="1"/>
    </xf>
    <xf numFmtId="1" fontId="20" fillId="5" borderId="2" xfId="0" applyNumberFormat="1" applyFont="1" applyFill="1" applyBorder="1" applyAlignment="1">
      <alignment horizontal="left" vertical="top" indent="3" shrinkToFit="1"/>
    </xf>
    <xf numFmtId="1" fontId="20" fillId="5" borderId="3" xfId="0" applyNumberFormat="1" applyFont="1" applyFill="1" applyBorder="1" applyAlignment="1">
      <alignment horizontal="left" vertical="top" indent="3" shrinkToFit="1"/>
    </xf>
    <xf numFmtId="0" fontId="8" fillId="0" borderId="0" xfId="0" applyFont="1" applyAlignment="1">
      <alignment horizontal="left" vertical="top" wrapText="1" indent="4"/>
    </xf>
    <xf numFmtId="0" fontId="8" fillId="0" borderId="10" xfId="0" applyFont="1" applyBorder="1" applyAlignment="1">
      <alignment horizontal="left" vertical="top" wrapText="1" indent="4"/>
    </xf>
    <xf numFmtId="0" fontId="12" fillId="0" borderId="0" xfId="0" applyFont="1" applyAlignment="1">
      <alignment horizontal="left" vertical="top" wrapText="1" indent="4"/>
    </xf>
    <xf numFmtId="0" fontId="12" fillId="0" borderId="10" xfId="0" applyFont="1" applyBorder="1" applyAlignment="1">
      <alignment horizontal="left" vertical="top" wrapText="1" indent="4"/>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12" fillId="0" borderId="0" xfId="0" applyFont="1" applyAlignment="1">
      <alignment horizontal="left" vertical="center" wrapText="1" indent="5"/>
    </xf>
    <xf numFmtId="0" fontId="12" fillId="0" borderId="10" xfId="0" applyFont="1" applyBorder="1" applyAlignment="1">
      <alignment horizontal="left" vertical="center" wrapText="1" indent="5"/>
    </xf>
    <xf numFmtId="0" fontId="0" fillId="0" borderId="0" xfId="0" applyAlignment="1">
      <alignment horizontal="left" vertical="top" wrapText="1" indent="4"/>
    </xf>
    <xf numFmtId="0" fontId="5" fillId="0" borderId="0" xfId="0" applyFont="1" applyAlignment="1">
      <alignment horizontal="left" vertical="center" wrapText="1" indent="4"/>
    </xf>
    <xf numFmtId="0" fontId="0" fillId="0" borderId="6" xfId="0" applyBorder="1" applyAlignment="1">
      <alignment horizontal="left" wrapText="1"/>
    </xf>
    <xf numFmtId="0" fontId="5" fillId="0" borderId="6" xfId="0" applyFont="1" applyBorder="1" applyAlignment="1">
      <alignment horizontal="left" vertical="top" wrapText="1" indent="3"/>
    </xf>
    <xf numFmtId="0" fontId="5" fillId="0" borderId="8" xfId="0" applyFont="1" applyBorder="1" applyAlignment="1">
      <alignment horizontal="left" vertical="top" wrapText="1" indent="3"/>
    </xf>
    <xf numFmtId="0" fontId="19" fillId="0" borderId="0" xfId="0" applyFont="1" applyAlignment="1">
      <alignment horizontal="left" vertical="top" wrapText="1"/>
    </xf>
    <xf numFmtId="0" fontId="15" fillId="0" borderId="0" xfId="0" applyFont="1" applyAlignment="1">
      <alignment horizontal="left" vertical="top" wrapText="1" indent="4"/>
    </xf>
    <xf numFmtId="0" fontId="5" fillId="0" borderId="9" xfId="0" applyFont="1" applyBorder="1" applyAlignment="1">
      <alignment horizontal="left" vertical="center" wrapText="1"/>
    </xf>
    <xf numFmtId="0" fontId="12" fillId="0" borderId="0" xfId="0" applyFont="1" applyAlignment="1">
      <alignment horizontal="left" vertical="top" wrapText="1"/>
    </xf>
    <xf numFmtId="0" fontId="12" fillId="0" borderId="10" xfId="0" applyFont="1" applyBorder="1" applyAlignment="1">
      <alignment horizontal="left" vertical="top" wrapText="1" indent="1"/>
    </xf>
    <xf numFmtId="0" fontId="12" fillId="0" borderId="10"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7" fillId="0" borderId="6" xfId="0" applyFont="1" applyBorder="1" applyAlignment="1">
      <alignment horizontal="left" vertical="top" wrapText="1" indent="3"/>
    </xf>
    <xf numFmtId="0" fontId="7" fillId="0" borderId="7" xfId="0" applyFont="1" applyBorder="1" applyAlignment="1">
      <alignment horizontal="left" vertical="top" wrapText="1" indent="3"/>
    </xf>
    <xf numFmtId="0" fontId="7" fillId="0" borderId="8" xfId="0" applyFont="1" applyBorder="1" applyAlignment="1">
      <alignment horizontal="left" vertical="top" wrapText="1" indent="3"/>
    </xf>
    <xf numFmtId="0" fontId="19" fillId="0" borderId="0" xfId="0" applyFont="1" applyAlignment="1">
      <alignment horizontal="left" vertical="top" wrapText="1" indent="1"/>
    </xf>
    <xf numFmtId="0" fontId="12" fillId="0" borderId="0" xfId="0" applyFont="1" applyAlignment="1">
      <alignment horizontal="left" vertical="center" wrapText="1" indent="1"/>
    </xf>
    <xf numFmtId="0" fontId="12" fillId="0" borderId="10" xfId="0" applyFont="1" applyBorder="1" applyAlignment="1">
      <alignment horizontal="left" vertical="center" wrapText="1" indent="1"/>
    </xf>
    <xf numFmtId="0" fontId="5" fillId="0" borderId="12" xfId="0" applyFont="1" applyBorder="1" applyAlignment="1">
      <alignment horizontal="left" vertical="top" wrapText="1" indent="3"/>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1" xfId="0" applyFont="1" applyBorder="1" applyAlignment="1">
      <alignment horizontal="left" vertical="top" wrapText="1" indent="2"/>
    </xf>
    <xf numFmtId="0" fontId="8" fillId="0" borderId="2" xfId="0" applyFont="1" applyBorder="1" applyAlignment="1">
      <alignment horizontal="left" vertical="top" wrapText="1" indent="2"/>
    </xf>
    <xf numFmtId="0" fontId="8" fillId="0" borderId="3" xfId="0" applyFont="1" applyBorder="1" applyAlignment="1">
      <alignment horizontal="left" vertical="top" wrapText="1" indent="2"/>
    </xf>
    <xf numFmtId="0" fontId="8" fillId="0" borderId="1" xfId="0" applyFont="1" applyBorder="1" applyAlignment="1">
      <alignment horizontal="left" vertical="top" wrapText="1" indent="3"/>
    </xf>
    <xf numFmtId="0" fontId="8" fillId="0" borderId="2" xfId="0" applyFont="1" applyBorder="1" applyAlignment="1">
      <alignment horizontal="left" vertical="top" wrapText="1" indent="3"/>
    </xf>
    <xf numFmtId="0" fontId="8" fillId="0" borderId="3" xfId="0" applyFont="1" applyBorder="1" applyAlignment="1">
      <alignment horizontal="left" vertical="top" wrapText="1" indent="3"/>
    </xf>
    <xf numFmtId="0" fontId="7" fillId="0" borderId="6" xfId="0" applyFont="1" applyBorder="1" applyAlignment="1">
      <alignment horizontal="right" vertical="top" wrapText="1" indent="1"/>
    </xf>
    <xf numFmtId="0" fontId="7" fillId="0" borderId="7" xfId="0" applyFont="1" applyBorder="1" applyAlignment="1">
      <alignment horizontal="right" vertical="top" wrapText="1" indent="1"/>
    </xf>
    <xf numFmtId="0" fontId="7" fillId="0" borderId="8" xfId="0" applyFont="1" applyBorder="1" applyAlignment="1">
      <alignment horizontal="right" vertical="top" wrapText="1" indent="1"/>
    </xf>
    <xf numFmtId="0" fontId="7" fillId="0" borderId="9" xfId="0" applyFont="1" applyBorder="1" applyAlignment="1">
      <alignment horizontal="left" vertical="top" wrapText="1" indent="4"/>
    </xf>
    <xf numFmtId="0" fontId="7" fillId="0" borderId="0" xfId="0" applyFont="1" applyAlignment="1">
      <alignment horizontal="left" vertical="top" wrapText="1" indent="4"/>
    </xf>
    <xf numFmtId="0" fontId="7" fillId="0" borderId="10" xfId="0" applyFont="1" applyBorder="1" applyAlignment="1">
      <alignment horizontal="left" vertical="top" wrapText="1" indent="4"/>
    </xf>
    <xf numFmtId="0" fontId="7" fillId="0" borderId="9" xfId="0" applyFont="1" applyBorder="1" applyAlignment="1">
      <alignment horizontal="left" vertical="top" wrapText="1" indent="2"/>
    </xf>
    <xf numFmtId="0" fontId="7" fillId="0" borderId="0" xfId="0" applyFont="1" applyAlignment="1">
      <alignment horizontal="left" vertical="top" wrapText="1" indent="2"/>
    </xf>
    <xf numFmtId="0" fontId="7" fillId="0" borderId="10" xfId="0" applyFont="1" applyBorder="1" applyAlignment="1">
      <alignment horizontal="left" vertical="top" wrapText="1" indent="2"/>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7" fillId="0" borderId="10" xfId="0" applyFont="1" applyBorder="1" applyAlignment="1">
      <alignment horizontal="left" vertical="top" wrapText="1"/>
    </xf>
    <xf numFmtId="0" fontId="7" fillId="0" borderId="9" xfId="0" applyFont="1" applyBorder="1" applyAlignment="1">
      <alignment horizontal="left" vertical="top" wrapText="1" indent="1"/>
    </xf>
    <xf numFmtId="0" fontId="7" fillId="0" borderId="0" xfId="0" applyFont="1" applyAlignment="1">
      <alignment horizontal="left" vertical="top" wrapText="1" indent="1"/>
    </xf>
    <xf numFmtId="0" fontId="7" fillId="0" borderId="10" xfId="0" applyFont="1" applyBorder="1" applyAlignment="1">
      <alignment horizontal="left" vertical="top" wrapText="1" indent="1"/>
    </xf>
    <xf numFmtId="0" fontId="0" fillId="0" borderId="9" xfId="0" applyBorder="1" applyAlignment="1">
      <alignment horizontal="left" wrapText="1"/>
    </xf>
    <xf numFmtId="0" fontId="7" fillId="0" borderId="9" xfId="0" applyFont="1" applyBorder="1" applyAlignment="1">
      <alignment horizontal="left" vertical="top" wrapText="1" indent="3"/>
    </xf>
    <xf numFmtId="0" fontId="7" fillId="0" borderId="0" xfId="0" applyFont="1" applyAlignment="1">
      <alignment horizontal="left" vertical="top" wrapText="1" indent="3"/>
    </xf>
    <xf numFmtId="0" fontId="7" fillId="0" borderId="10" xfId="0" applyFont="1" applyBorder="1" applyAlignment="1">
      <alignment horizontal="left" vertical="top" wrapText="1" indent="3"/>
    </xf>
    <xf numFmtId="0" fontId="17" fillId="0" borderId="0" xfId="0" applyFont="1" applyAlignment="1">
      <alignment horizontal="left" vertical="top" wrapText="1"/>
    </xf>
    <xf numFmtId="0" fontId="1" fillId="0" borderId="1" xfId="0" applyFont="1" applyBorder="1" applyAlignment="1">
      <alignment horizontal="right" vertical="top" wrapText="1" indent="2"/>
    </xf>
    <xf numFmtId="0" fontId="1" fillId="0" borderId="2" xfId="0" applyFont="1" applyBorder="1" applyAlignment="1">
      <alignment horizontal="right" vertical="top" wrapText="1" indent="2"/>
    </xf>
    <xf numFmtId="0" fontId="1" fillId="0" borderId="3" xfId="0" applyFont="1" applyBorder="1" applyAlignment="1">
      <alignment horizontal="right" vertical="top" wrapText="1" indent="2"/>
    </xf>
    <xf numFmtId="0" fontId="12" fillId="0" borderId="7" xfId="0" applyFont="1" applyBorder="1" applyAlignment="1">
      <alignment horizontal="left" vertical="top" wrapText="1"/>
    </xf>
    <xf numFmtId="0" fontId="0" fillId="0" borderId="8" xfId="0" applyBorder="1" applyAlignment="1">
      <alignment horizontal="left" wrapText="1"/>
    </xf>
    <xf numFmtId="0" fontId="5" fillId="0" borderId="1" xfId="0" applyFont="1" applyBorder="1" applyAlignment="1">
      <alignment horizontal="left" vertical="top" wrapText="1" indent="12"/>
    </xf>
    <xf numFmtId="0" fontId="5" fillId="0" borderId="2" xfId="0" applyFont="1" applyBorder="1" applyAlignment="1">
      <alignment horizontal="left" vertical="top" wrapText="1" indent="12"/>
    </xf>
    <xf numFmtId="0" fontId="5" fillId="0" borderId="3" xfId="0" applyFont="1" applyBorder="1" applyAlignment="1">
      <alignment horizontal="left" vertical="top" wrapText="1" indent="12"/>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2" fillId="0" borderId="7" xfId="0" applyFont="1" applyBorder="1" applyAlignment="1">
      <alignment horizontal="center" vertical="top" wrapText="1"/>
    </xf>
    <xf numFmtId="0" fontId="12" fillId="0" borderId="8" xfId="0" applyFont="1" applyBorder="1" applyAlignment="1">
      <alignment horizontal="center" vertical="top" wrapText="1"/>
    </xf>
    <xf numFmtId="0" fontId="5" fillId="3" borderId="1" xfId="0" applyFont="1" applyFill="1" applyBorder="1" applyAlignment="1">
      <alignment horizontal="right" vertical="top" wrapText="1" indent="1"/>
    </xf>
    <xf numFmtId="0" fontId="5" fillId="3" borderId="2" xfId="0" applyFont="1" applyFill="1" applyBorder="1" applyAlignment="1">
      <alignment horizontal="right" vertical="top" wrapText="1" indent="1"/>
    </xf>
    <xf numFmtId="0" fontId="5" fillId="3" borderId="3" xfId="0" applyFont="1" applyFill="1" applyBorder="1" applyAlignment="1">
      <alignment horizontal="right" vertical="top" wrapText="1" inden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0" xfId="0" applyFont="1" applyAlignment="1">
      <alignment horizontal="left" vertical="top" wrapText="1"/>
    </xf>
    <xf numFmtId="0" fontId="5" fillId="0" borderId="11" xfId="0" applyFont="1" applyBorder="1" applyAlignment="1">
      <alignment horizontal="left" vertical="top" wrapText="1" indent="3"/>
    </xf>
    <xf numFmtId="0" fontId="5" fillId="0" borderId="13" xfId="0" applyFont="1" applyBorder="1" applyAlignment="1">
      <alignment horizontal="left" vertical="top" wrapText="1" indent="3"/>
    </xf>
    <xf numFmtId="0" fontId="5" fillId="0" borderId="11" xfId="0" applyFont="1" applyBorder="1" applyAlignment="1">
      <alignment horizontal="left" vertical="center" wrapText="1" indent="1"/>
    </xf>
    <xf numFmtId="0" fontId="5" fillId="0" borderId="12" xfId="0" applyFont="1" applyBorder="1" applyAlignment="1">
      <alignment horizontal="left" vertical="center" wrapText="1" indent="1"/>
    </xf>
    <xf numFmtId="0" fontId="5" fillId="0" borderId="13" xfId="0" applyFont="1" applyBorder="1" applyAlignment="1">
      <alignment horizontal="left" vertical="center" wrapText="1" indent="1"/>
    </xf>
    <xf numFmtId="0" fontId="5" fillId="0" borderId="6" xfId="0" applyFont="1" applyBorder="1" applyAlignment="1">
      <alignment horizontal="left" vertical="center" wrapText="1" indent="2"/>
    </xf>
    <xf numFmtId="0" fontId="5" fillId="0" borderId="7" xfId="0" applyFont="1" applyBorder="1" applyAlignment="1">
      <alignment horizontal="left" vertical="center" wrapText="1" indent="2"/>
    </xf>
    <xf numFmtId="0" fontId="5" fillId="0" borderId="8" xfId="0" applyFont="1" applyBorder="1" applyAlignment="1">
      <alignment horizontal="left" vertical="center" wrapText="1" indent="2"/>
    </xf>
    <xf numFmtId="0" fontId="17" fillId="0" borderId="0" xfId="0" applyFont="1" applyAlignment="1">
      <alignment horizontal="left" vertical="center" wrapText="1"/>
    </xf>
    <xf numFmtId="0" fontId="1" fillId="0" borderId="1" xfId="0" applyFont="1" applyBorder="1" applyAlignment="1">
      <alignment horizontal="right" vertical="center" wrapText="1" indent="2"/>
    </xf>
    <xf numFmtId="0" fontId="1" fillId="0" borderId="2" xfId="0" applyFont="1" applyBorder="1" applyAlignment="1">
      <alignment horizontal="right" vertical="center" wrapText="1" indent="2"/>
    </xf>
    <xf numFmtId="0" fontId="1" fillId="0" borderId="3" xfId="0" applyFont="1" applyBorder="1" applyAlignment="1">
      <alignment horizontal="right" vertical="center" wrapText="1" indent="2"/>
    </xf>
    <xf numFmtId="0" fontId="12"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1" xfId="0" applyFont="1" applyBorder="1" applyAlignment="1">
      <alignment horizontal="left" vertical="top" wrapText="1" indent="5"/>
    </xf>
    <xf numFmtId="0" fontId="5" fillId="0" borderId="2" xfId="0" applyFont="1" applyBorder="1" applyAlignment="1">
      <alignment horizontal="left" vertical="top" wrapText="1" indent="5"/>
    </xf>
    <xf numFmtId="0" fontId="5" fillId="0" borderId="3" xfId="0" applyFont="1" applyBorder="1" applyAlignment="1">
      <alignment horizontal="left" vertical="top" wrapText="1" indent="5"/>
    </xf>
    <xf numFmtId="0" fontId="8" fillId="0" borderId="9" xfId="0" applyFont="1" applyBorder="1" applyAlignment="1">
      <alignment horizontal="right" vertical="top" wrapText="1" indent="1"/>
    </xf>
    <xf numFmtId="0" fontId="8" fillId="0" borderId="0" xfId="0" applyFont="1" applyAlignment="1">
      <alignment horizontal="right" vertical="top" wrapText="1" indent="1"/>
    </xf>
    <xf numFmtId="0" fontId="8" fillId="0" borderId="10" xfId="0" applyFont="1" applyBorder="1" applyAlignment="1">
      <alignment horizontal="right" vertical="top" wrapText="1" inden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6" xfId="0" applyFont="1" applyBorder="1" applyAlignment="1">
      <alignment horizontal="left" vertical="top" wrapText="1" indent="4"/>
    </xf>
    <xf numFmtId="0" fontId="5" fillId="0" borderId="7" xfId="0" applyFont="1" applyBorder="1" applyAlignment="1">
      <alignment horizontal="left" vertical="top" wrapText="1" indent="4"/>
    </xf>
    <xf numFmtId="0" fontId="5" fillId="0" borderId="8" xfId="0" applyFont="1" applyBorder="1" applyAlignment="1">
      <alignment horizontal="left" vertical="top" wrapText="1" indent="4"/>
    </xf>
    <xf numFmtId="0" fontId="5" fillId="0" borderId="11" xfId="0" applyFont="1" applyBorder="1" applyAlignment="1">
      <alignment horizontal="left" vertical="top" wrapText="1" indent="4"/>
    </xf>
    <xf numFmtId="0" fontId="5" fillId="0" borderId="12" xfId="0" applyFont="1" applyBorder="1" applyAlignment="1">
      <alignment horizontal="left" vertical="top" wrapText="1" indent="4"/>
    </xf>
    <xf numFmtId="0" fontId="5" fillId="0" borderId="13" xfId="0" applyFont="1" applyBorder="1" applyAlignment="1">
      <alignment horizontal="left" vertical="top" wrapText="1" indent="4"/>
    </xf>
    <xf numFmtId="0" fontId="5" fillId="0" borderId="1" xfId="0" applyFont="1" applyBorder="1" applyAlignment="1">
      <alignment horizontal="left" vertical="top" wrapText="1" indent="7"/>
    </xf>
    <xf numFmtId="0" fontId="5" fillId="0" borderId="2" xfId="0" applyFont="1" applyBorder="1" applyAlignment="1">
      <alignment horizontal="left" vertical="top" wrapText="1" indent="7"/>
    </xf>
    <xf numFmtId="0" fontId="5" fillId="0" borderId="3" xfId="0" applyFont="1" applyBorder="1" applyAlignment="1">
      <alignment horizontal="left" vertical="top" wrapText="1" indent="7"/>
    </xf>
    <xf numFmtId="0" fontId="8" fillId="0" borderId="7" xfId="0" applyFont="1" applyBorder="1" applyAlignment="1">
      <alignment horizontal="left" vertical="top" wrapText="1" indent="1"/>
    </xf>
    <xf numFmtId="0" fontId="5" fillId="0" borderId="0" xfId="0" applyFont="1" applyAlignment="1">
      <alignment horizontal="left" vertical="top" wrapText="1" indent="35"/>
    </xf>
    <xf numFmtId="0" fontId="8" fillId="3" borderId="0" xfId="0" applyFont="1" applyFill="1" applyAlignment="1">
      <alignment horizontal="left" vertical="top" wrapText="1" indent="1"/>
    </xf>
    <xf numFmtId="0" fontId="5" fillId="0" borderId="0" xfId="0" applyFont="1" applyAlignment="1">
      <alignment horizontal="right" vertical="top" wrapText="1" indent="1"/>
    </xf>
    <xf numFmtId="0" fontId="5" fillId="0" borderId="7" xfId="0" applyFont="1" applyBorder="1" applyAlignment="1">
      <alignment horizontal="left" vertical="top" wrapText="1" indent="7"/>
    </xf>
    <xf numFmtId="0" fontId="5" fillId="0" borderId="0" xfId="0" applyFont="1" applyAlignment="1">
      <alignment horizontal="right" vertical="top" wrapText="1" indent="4"/>
    </xf>
    <xf numFmtId="0" fontId="5" fillId="0" borderId="12" xfId="0" applyFont="1" applyBorder="1" applyAlignment="1">
      <alignment horizontal="right" vertical="top" wrapText="1" indent="4"/>
    </xf>
    <xf numFmtId="0" fontId="8" fillId="0" borderId="2" xfId="0" applyFont="1" applyBorder="1" applyAlignment="1">
      <alignment horizontal="left" vertical="top" wrapText="1" indent="1"/>
    </xf>
    <xf numFmtId="0" fontId="5" fillId="0" borderId="0" xfId="0" applyFont="1" applyAlignment="1">
      <alignment horizontal="left" vertical="top" wrapText="1" indent="5"/>
    </xf>
    <xf numFmtId="1" fontId="11" fillId="0" borderId="2" xfId="0" applyNumberFormat="1" applyFont="1" applyBorder="1" applyAlignment="1">
      <alignment horizontal="center" vertical="top" shrinkToFit="1"/>
    </xf>
    <xf numFmtId="1" fontId="11" fillId="0" borderId="3" xfId="0" applyNumberFormat="1" applyFont="1" applyBorder="1" applyAlignment="1">
      <alignment horizontal="center" vertical="top" shrinkToFit="1"/>
    </xf>
    <xf numFmtId="0" fontId="1" fillId="0" borderId="0" xfId="0" applyFont="1" applyAlignment="1">
      <alignment horizontal="left" vertical="center" wrapText="1" indent="5"/>
    </xf>
    <xf numFmtId="0" fontId="0" fillId="0" borderId="0" xfId="0" applyAlignment="1">
      <alignment horizontal="left" vertical="top" wrapText="1" indent="5"/>
    </xf>
    <xf numFmtId="0" fontId="5" fillId="0" borderId="0" xfId="0" applyFont="1" applyAlignment="1">
      <alignment horizontal="right" vertical="top" wrapText="1" indent="2"/>
    </xf>
    <xf numFmtId="0" fontId="5" fillId="0" borderId="10" xfId="0" applyFont="1" applyBorder="1" applyAlignment="1">
      <alignment horizontal="right" vertical="top" wrapText="1" indent="2"/>
    </xf>
    <xf numFmtId="0" fontId="5" fillId="0" borderId="6" xfId="0" applyFont="1" applyBorder="1" applyAlignment="1">
      <alignment horizontal="right" vertical="top" wrapText="1" indent="2"/>
    </xf>
    <xf numFmtId="0" fontId="5" fillId="0" borderId="7" xfId="0" applyFont="1" applyBorder="1" applyAlignment="1">
      <alignment horizontal="right" vertical="top" wrapText="1" indent="2"/>
    </xf>
    <xf numFmtId="0" fontId="5" fillId="0" borderId="8" xfId="0" applyFont="1" applyBorder="1" applyAlignment="1">
      <alignment horizontal="right" vertical="top" wrapText="1" indent="2"/>
    </xf>
    <xf numFmtId="0" fontId="0" fillId="0" borderId="13" xfId="0" applyBorder="1" applyAlignment="1">
      <alignment horizontal="left" wrapText="1"/>
    </xf>
    <xf numFmtId="0" fontId="15" fillId="0" borderId="0" xfId="0" applyFont="1" applyAlignment="1">
      <alignment horizontal="left" vertical="center" wrapText="1" indent="5"/>
    </xf>
    <xf numFmtId="0" fontId="5" fillId="0" borderId="12" xfId="0" applyFont="1" applyBorder="1" applyAlignment="1">
      <alignment horizontal="left" vertical="center" wrapText="1"/>
    </xf>
    <xf numFmtId="0" fontId="0" fillId="0" borderId="6" xfId="0" applyBorder="1" applyAlignment="1">
      <alignment horizontal="left" vertical="top" wrapText="1" indent="3"/>
    </xf>
    <xf numFmtId="0" fontId="0" fillId="0" borderId="7" xfId="0" applyBorder="1" applyAlignment="1">
      <alignment horizontal="left" vertical="top" wrapText="1" indent="3"/>
    </xf>
    <xf numFmtId="0" fontId="0" fillId="0" borderId="8" xfId="0" applyBorder="1" applyAlignment="1">
      <alignment horizontal="left" vertical="top" wrapText="1" indent="3"/>
    </xf>
    <xf numFmtId="0" fontId="0" fillId="0" borderId="11" xfId="0" applyBorder="1" applyAlignment="1">
      <alignment horizontal="left" vertical="top" wrapText="1" indent="3"/>
    </xf>
    <xf numFmtId="0" fontId="0" fillId="0" borderId="12" xfId="0" applyBorder="1" applyAlignment="1">
      <alignment horizontal="left" vertical="top" wrapText="1" indent="3"/>
    </xf>
    <xf numFmtId="0" fontId="0" fillId="0" borderId="13" xfId="0" applyBorder="1" applyAlignment="1">
      <alignment horizontal="left" vertical="top" wrapText="1" indent="3"/>
    </xf>
    <xf numFmtId="0" fontId="7" fillId="0" borderId="1" xfId="0" applyFont="1" applyBorder="1" applyAlignment="1">
      <alignment horizontal="right" vertical="top" wrapText="1" indent="3"/>
    </xf>
    <xf numFmtId="0" fontId="7" fillId="0" borderId="2" xfId="0" applyFont="1" applyBorder="1" applyAlignment="1">
      <alignment horizontal="right" vertical="top" wrapText="1" indent="3"/>
    </xf>
    <xf numFmtId="0" fontId="7" fillId="0" borderId="3" xfId="0" applyFont="1" applyBorder="1" applyAlignment="1">
      <alignment horizontal="right" vertical="top" wrapText="1" indent="3"/>
    </xf>
    <xf numFmtId="0" fontId="5" fillId="0" borderId="1" xfId="0" applyFont="1" applyBorder="1" applyAlignment="1">
      <alignment horizontal="left" vertical="center" wrapText="1" indent="4"/>
    </xf>
    <xf numFmtId="0" fontId="5" fillId="0" borderId="2" xfId="0" applyFont="1" applyBorder="1" applyAlignment="1">
      <alignment horizontal="left" vertical="center" wrapText="1" indent="4"/>
    </xf>
    <xf numFmtId="0" fontId="5" fillId="0" borderId="3" xfId="0" applyFont="1" applyBorder="1" applyAlignment="1">
      <alignment horizontal="left" vertical="center" wrapText="1" indent="4"/>
    </xf>
    <xf numFmtId="0" fontId="5" fillId="0" borderId="1" xfId="0" applyFont="1" applyBorder="1" applyAlignment="1">
      <alignment horizontal="left" vertical="center" wrapText="1" indent="3"/>
    </xf>
    <xf numFmtId="0" fontId="5" fillId="0" borderId="2" xfId="0" applyFont="1" applyBorder="1" applyAlignment="1">
      <alignment horizontal="left" vertical="center" wrapText="1" indent="3"/>
    </xf>
    <xf numFmtId="0" fontId="5" fillId="0" borderId="3" xfId="0" applyFont="1" applyBorder="1" applyAlignment="1">
      <alignment horizontal="left" vertical="center" wrapText="1" indent="3"/>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0" fillId="0" borderId="11" xfId="0" applyBorder="1" applyAlignment="1">
      <alignment horizontal="left" vertical="top" wrapText="1" indent="1"/>
    </xf>
    <xf numFmtId="0" fontId="0" fillId="0" borderId="12" xfId="0" applyBorder="1" applyAlignment="1">
      <alignment horizontal="left" vertical="top" wrapText="1" indent="1"/>
    </xf>
    <xf numFmtId="0" fontId="0" fillId="0" borderId="13" xfId="0" applyBorder="1" applyAlignment="1">
      <alignment horizontal="left" vertical="top" wrapText="1" indent="1"/>
    </xf>
    <xf numFmtId="0" fontId="5" fillId="0" borderId="1" xfId="0" applyFont="1" applyBorder="1" applyAlignment="1">
      <alignment horizontal="right" vertical="center" wrapText="1" indent="1"/>
    </xf>
    <xf numFmtId="0" fontId="5" fillId="0" borderId="2" xfId="0" applyFont="1" applyBorder="1" applyAlignment="1">
      <alignment horizontal="right" vertical="center" wrapText="1" indent="1"/>
    </xf>
    <xf numFmtId="0" fontId="5" fillId="0" borderId="3" xfId="0" applyFont="1" applyBorder="1" applyAlignment="1">
      <alignment horizontal="right" vertical="center" wrapText="1" indent="1"/>
    </xf>
    <xf numFmtId="0" fontId="8" fillId="0" borderId="1" xfId="0" applyFont="1" applyBorder="1" applyAlignment="1">
      <alignment horizontal="right" wrapText="1" indent="1"/>
    </xf>
    <xf numFmtId="0" fontId="8" fillId="0" borderId="2" xfId="0" applyFont="1" applyBorder="1" applyAlignment="1">
      <alignment horizontal="right" wrapText="1" indent="1"/>
    </xf>
    <xf numFmtId="0" fontId="8" fillId="0" borderId="3" xfId="0" applyFont="1" applyBorder="1" applyAlignment="1">
      <alignment horizontal="right" wrapText="1" indent="1"/>
    </xf>
    <xf numFmtId="0" fontId="8" fillId="3" borderId="1" xfId="0" applyFont="1" applyFill="1" applyBorder="1" applyAlignment="1">
      <alignment horizontal="right" vertical="center" wrapText="1" indent="1"/>
    </xf>
    <xf numFmtId="0" fontId="8" fillId="3" borderId="2" xfId="0" applyFont="1" applyFill="1" applyBorder="1" applyAlignment="1">
      <alignment horizontal="right" vertical="center" wrapText="1" indent="1"/>
    </xf>
    <xf numFmtId="0" fontId="8" fillId="3" borderId="3" xfId="0" applyFont="1" applyFill="1" applyBorder="1" applyAlignment="1">
      <alignment horizontal="right" vertical="center" wrapText="1" indent="1"/>
    </xf>
    <xf numFmtId="0" fontId="5" fillId="0" borderId="0" xfId="0" applyFont="1" applyAlignment="1">
      <alignment horizontal="left" wrapText="1" indent="1"/>
    </xf>
    <xf numFmtId="0" fontId="0" fillId="0" borderId="0" xfId="0" applyAlignment="1">
      <alignment horizontal="center" vertical="top" wrapText="1"/>
    </xf>
    <xf numFmtId="1" fontId="11" fillId="3" borderId="1" xfId="0" applyNumberFormat="1" applyFont="1" applyFill="1" applyBorder="1" applyAlignment="1">
      <alignment horizontal="right" vertical="top" shrinkToFit="1"/>
    </xf>
    <xf numFmtId="0" fontId="7" fillId="0" borderId="1" xfId="0" applyFont="1" applyBorder="1" applyAlignment="1">
      <alignment horizontal="left" vertical="center" wrapText="1" indent="6"/>
    </xf>
    <xf numFmtId="0" fontId="7" fillId="0" borderId="2" xfId="0" applyFont="1" applyBorder="1" applyAlignment="1">
      <alignment horizontal="left" vertical="center" wrapText="1" indent="6"/>
    </xf>
    <xf numFmtId="0" fontId="7" fillId="0" borderId="3" xfId="0" applyFont="1" applyBorder="1" applyAlignment="1">
      <alignment horizontal="left" vertical="center" wrapText="1" indent="6"/>
    </xf>
    <xf numFmtId="0" fontId="0" fillId="0" borderId="1" xfId="0" applyBorder="1" applyAlignment="1">
      <alignment horizontal="left" vertical="top" wrapText="1" indent="1"/>
    </xf>
    <xf numFmtId="0" fontId="0" fillId="0" borderId="2" xfId="0" applyBorder="1" applyAlignment="1">
      <alignment horizontal="left" vertical="top" wrapText="1" indent="1"/>
    </xf>
    <xf numFmtId="0" fontId="0" fillId="0" borderId="3" xfId="0" applyBorder="1" applyAlignment="1">
      <alignment horizontal="left" vertical="top" wrapText="1" indent="1"/>
    </xf>
    <xf numFmtId="0" fontId="0" fillId="3" borderId="1" xfId="0" applyFill="1" applyBorder="1" applyAlignment="1">
      <alignment horizontal="left" wrapText="1"/>
    </xf>
    <xf numFmtId="0" fontId="0" fillId="3" borderId="2" xfId="0" applyFill="1" applyBorder="1" applyAlignment="1">
      <alignment horizontal="left" wrapText="1"/>
    </xf>
    <xf numFmtId="0" fontId="0" fillId="3" borderId="3" xfId="0" applyFill="1" applyBorder="1" applyAlignment="1">
      <alignment horizontal="left" wrapText="1"/>
    </xf>
    <xf numFmtId="3" fontId="11" fillId="6" borderId="1" xfId="0" applyNumberFormat="1" applyFont="1" applyFill="1" applyBorder="1" applyAlignment="1">
      <alignment wrapText="1"/>
    </xf>
    <xf numFmtId="0" fontId="11" fillId="6" borderId="2" xfId="0" applyFont="1" applyFill="1" applyBorder="1" applyAlignment="1">
      <alignment wrapText="1"/>
    </xf>
    <xf numFmtId="0" fontId="11" fillId="6" borderId="3" xfId="0" applyFont="1" applyFill="1" applyBorder="1" applyAlignment="1">
      <alignment wrapText="1"/>
    </xf>
    <xf numFmtId="3" fontId="11" fillId="6" borderId="1" xfId="0" applyNumberFormat="1" applyFont="1" applyFill="1" applyBorder="1" applyAlignment="1">
      <alignment vertical="top" shrinkToFit="1"/>
    </xf>
    <xf numFmtId="3" fontId="11" fillId="6" borderId="2" xfId="0" applyNumberFormat="1" applyFont="1" applyFill="1" applyBorder="1" applyAlignment="1">
      <alignment vertical="top" shrinkToFit="1"/>
    </xf>
    <xf numFmtId="3" fontId="11" fillId="6" borderId="3" xfId="0" applyNumberFormat="1" applyFont="1" applyFill="1" applyBorder="1" applyAlignment="1">
      <alignment vertical="top" shrinkToFit="1"/>
    </xf>
    <xf numFmtId="0" fontId="1" fillId="6" borderId="1" xfId="0" applyFont="1" applyFill="1" applyBorder="1" applyAlignment="1">
      <alignment horizontal="right" vertical="top" wrapText="1" indent="2"/>
    </xf>
    <xf numFmtId="0" fontId="1" fillId="6" borderId="2" xfId="0" applyFont="1" applyFill="1" applyBorder="1" applyAlignment="1">
      <alignment horizontal="right" vertical="top" wrapText="1" indent="2"/>
    </xf>
    <xf numFmtId="0" fontId="1" fillId="6" borderId="3" xfId="0" applyFont="1" applyFill="1" applyBorder="1" applyAlignment="1">
      <alignment horizontal="right" vertical="top" wrapText="1" indent="2"/>
    </xf>
    <xf numFmtId="3" fontId="11" fillId="6" borderId="1" xfId="0" applyNumberFormat="1" applyFont="1" applyFill="1" applyBorder="1" applyAlignment="1">
      <alignment horizontal="right" vertical="top" shrinkToFit="1"/>
    </xf>
    <xf numFmtId="3" fontId="11" fillId="6" borderId="2" xfId="0" applyNumberFormat="1" applyFont="1" applyFill="1" applyBorder="1" applyAlignment="1">
      <alignment horizontal="right" vertical="top" shrinkToFit="1"/>
    </xf>
    <xf numFmtId="3" fontId="11" fillId="6" borderId="3" xfId="0" applyNumberFormat="1" applyFont="1" applyFill="1" applyBorder="1" applyAlignment="1">
      <alignment horizontal="right" vertical="top" shrinkToFit="1"/>
    </xf>
    <xf numFmtId="3" fontId="13" fillId="6" borderId="1" xfId="0" applyNumberFormat="1" applyFont="1" applyFill="1" applyBorder="1" applyAlignment="1">
      <alignment horizontal="right" vertical="top" shrinkToFit="1"/>
    </xf>
    <xf numFmtId="3" fontId="13" fillId="6" borderId="2" xfId="0" applyNumberFormat="1" applyFont="1" applyFill="1" applyBorder="1" applyAlignment="1">
      <alignment horizontal="right" vertical="top" shrinkToFit="1"/>
    </xf>
    <xf numFmtId="3" fontId="13" fillId="6" borderId="3" xfId="0" applyNumberFormat="1" applyFont="1" applyFill="1" applyBorder="1" applyAlignment="1">
      <alignment horizontal="right" vertical="top" shrinkToFit="1"/>
    </xf>
    <xf numFmtId="0" fontId="0" fillId="0" borderId="11" xfId="0" applyBorder="1" applyAlignment="1">
      <alignment horizontal="left" wrapText="1"/>
    </xf>
    <xf numFmtId="1" fontId="11" fillId="3" borderId="1" xfId="0" applyNumberFormat="1" applyFont="1" applyFill="1" applyBorder="1" applyAlignment="1">
      <alignment vertical="top" shrinkToFit="1"/>
    </xf>
    <xf numFmtId="1" fontId="11" fillId="3" borderId="2" xfId="0" applyNumberFormat="1" applyFont="1" applyFill="1" applyBorder="1" applyAlignment="1">
      <alignment vertical="top" shrinkToFit="1"/>
    </xf>
    <xf numFmtId="1" fontId="11" fillId="3" borderId="3" xfId="0" applyNumberFormat="1" applyFont="1" applyFill="1" applyBorder="1" applyAlignment="1">
      <alignment vertical="top" shrinkToFit="1"/>
    </xf>
    <xf numFmtId="0" fontId="11" fillId="0" borderId="1" xfId="0" applyFont="1" applyBorder="1" applyAlignment="1">
      <alignment horizontal="left"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11" fillId="0" borderId="1" xfId="0" applyFont="1" applyBorder="1" applyAlignment="1">
      <alignment horizontal="right" wrapText="1"/>
    </xf>
    <xf numFmtId="0" fontId="11" fillId="0" borderId="2" xfId="0" applyFont="1" applyBorder="1" applyAlignment="1">
      <alignment horizontal="right" wrapText="1"/>
    </xf>
    <xf numFmtId="0" fontId="11" fillId="0" borderId="3" xfId="0" applyFont="1" applyBorder="1" applyAlignment="1">
      <alignment horizontal="right" wrapText="1"/>
    </xf>
    <xf numFmtId="3" fontId="11" fillId="3" borderId="1" xfId="0" applyNumberFormat="1" applyFont="1" applyFill="1" applyBorder="1" applyAlignment="1">
      <alignment horizontal="right" vertical="center" shrinkToFit="1"/>
    </xf>
    <xf numFmtId="3" fontId="11" fillId="3" borderId="2" xfId="0" applyNumberFormat="1" applyFont="1" applyFill="1" applyBorder="1" applyAlignment="1">
      <alignment horizontal="right" vertical="center" shrinkToFit="1"/>
    </xf>
    <xf numFmtId="3" fontId="11" fillId="3" borderId="3" xfId="0" applyNumberFormat="1" applyFont="1" applyFill="1" applyBorder="1" applyAlignment="1">
      <alignment horizontal="right" vertical="center" shrinkToFit="1"/>
    </xf>
    <xf numFmtId="3" fontId="8" fillId="3" borderId="1" xfId="0" applyNumberFormat="1" applyFont="1" applyFill="1" applyBorder="1" applyAlignment="1">
      <alignment vertical="center" wrapText="1"/>
    </xf>
    <xf numFmtId="0" fontId="8" fillId="3" borderId="2" xfId="0" applyFont="1" applyFill="1" applyBorder="1" applyAlignment="1">
      <alignment vertical="center" wrapText="1"/>
    </xf>
    <xf numFmtId="0" fontId="8" fillId="3" borderId="3" xfId="0" applyFont="1" applyFill="1" applyBorder="1" applyAlignment="1">
      <alignment vertical="center" wrapText="1"/>
    </xf>
    <xf numFmtId="3" fontId="8" fillId="0" borderId="1" xfId="0" applyNumberFormat="1" applyFont="1" applyBorder="1" applyAlignment="1">
      <alignment vertical="top" wrapText="1"/>
    </xf>
    <xf numFmtId="0" fontId="8" fillId="3" borderId="1" xfId="0" applyFont="1" applyFill="1" applyBorder="1" applyAlignment="1">
      <alignment horizontal="right" vertical="top" wrapText="1"/>
    </xf>
    <xf numFmtId="0" fontId="8" fillId="3" borderId="2" xfId="0" applyFont="1" applyFill="1" applyBorder="1" applyAlignment="1">
      <alignment horizontal="right" vertical="top" wrapText="1"/>
    </xf>
    <xf numFmtId="0" fontId="8" fillId="3" borderId="3" xfId="0" applyFont="1" applyFill="1" applyBorder="1" applyAlignment="1">
      <alignment horizontal="right" vertical="top" wrapText="1"/>
    </xf>
    <xf numFmtId="0" fontId="8" fillId="0" borderId="1" xfId="0" applyFont="1" applyBorder="1" applyAlignment="1">
      <alignment horizontal="right" vertical="center" wrapText="1"/>
    </xf>
    <xf numFmtId="0" fontId="8" fillId="0" borderId="2" xfId="0" applyFont="1" applyBorder="1" applyAlignment="1">
      <alignment horizontal="right" vertical="center" wrapText="1"/>
    </xf>
    <xf numFmtId="0" fontId="8" fillId="0" borderId="3" xfId="0" applyFont="1" applyBorder="1" applyAlignment="1">
      <alignment horizontal="righ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1" xfId="0" applyFont="1" applyBorder="1" applyAlignment="1">
      <alignment wrapText="1"/>
    </xf>
    <xf numFmtId="0" fontId="8" fillId="0" borderId="2" xfId="0" applyFont="1" applyBorder="1" applyAlignment="1">
      <alignment wrapText="1"/>
    </xf>
    <xf numFmtId="0" fontId="8" fillId="0" borderId="3" xfId="0" applyFont="1" applyBorder="1" applyAlignment="1">
      <alignment wrapText="1"/>
    </xf>
    <xf numFmtId="0" fontId="9" fillId="0" borderId="0" xfId="0" applyFont="1" applyAlignment="1">
      <alignment horizontal="center" vertical="top" wrapText="1"/>
    </xf>
    <xf numFmtId="0" fontId="0" fillId="0" borderId="0" xfId="0" applyAlignment="1">
      <alignment horizontal="right" vertical="top" wrapText="1"/>
    </xf>
    <xf numFmtId="1" fontId="13" fillId="0" borderId="6" xfId="0" applyNumberFormat="1" applyFont="1" applyBorder="1" applyAlignment="1">
      <alignment horizontal="left" indent="8" shrinkToFit="1"/>
    </xf>
    <xf numFmtId="1" fontId="13" fillId="0" borderId="7" xfId="0" applyNumberFormat="1" applyFont="1" applyBorder="1" applyAlignment="1">
      <alignment horizontal="left" indent="8" shrinkToFit="1"/>
    </xf>
    <xf numFmtId="1" fontId="13" fillId="0" borderId="8" xfId="0" applyNumberFormat="1" applyFont="1" applyBorder="1" applyAlignment="1">
      <alignment horizontal="left" indent="8" shrinkToFit="1"/>
    </xf>
    <xf numFmtId="1" fontId="13" fillId="0" borderId="11" xfId="0" applyNumberFormat="1" applyFont="1" applyBorder="1" applyAlignment="1">
      <alignment horizontal="left" indent="8" shrinkToFit="1"/>
    </xf>
    <xf numFmtId="1" fontId="13" fillId="0" borderId="12" xfId="0" applyNumberFormat="1" applyFont="1" applyBorder="1" applyAlignment="1">
      <alignment horizontal="left" indent="8" shrinkToFit="1"/>
    </xf>
    <xf numFmtId="1" fontId="13" fillId="0" borderId="13" xfId="0" applyNumberFormat="1" applyFont="1" applyBorder="1" applyAlignment="1">
      <alignment horizontal="left" indent="8" shrinkToFit="1"/>
    </xf>
    <xf numFmtId="164" fontId="13" fillId="0" borderId="0" xfId="0" applyNumberFormat="1" applyFont="1" applyAlignment="1">
      <alignment horizontal="left" vertical="top" shrinkToFit="1"/>
    </xf>
    <xf numFmtId="0" fontId="0" fillId="0" borderId="0" xfId="0" applyAlignment="1">
      <alignment horizontal="left" vertical="center" wrapText="1" indent="1"/>
    </xf>
    <xf numFmtId="0" fontId="8" fillId="6" borderId="1" xfId="0" applyFont="1" applyFill="1" applyBorder="1" applyAlignment="1">
      <alignment horizontal="right" vertical="top" wrapText="1" indent="1"/>
    </xf>
    <xf numFmtId="0" fontId="8" fillId="6" borderId="2" xfId="0" applyFont="1" applyFill="1" applyBorder="1" applyAlignment="1">
      <alignment horizontal="right" vertical="top" wrapText="1" indent="1"/>
    </xf>
    <xf numFmtId="0" fontId="8" fillId="6" borderId="3" xfId="0" applyFont="1" applyFill="1" applyBorder="1" applyAlignment="1">
      <alignment horizontal="right" vertical="top" wrapText="1" indent="1"/>
    </xf>
    <xf numFmtId="0" fontId="7" fillId="0" borderId="0" xfId="0" applyFont="1" applyAlignment="1">
      <alignment horizontal="left" vertical="center" wrapText="1" indent="1"/>
    </xf>
    <xf numFmtId="1" fontId="8" fillId="6" borderId="1" xfId="0" applyNumberFormat="1" applyFont="1" applyFill="1" applyBorder="1" applyAlignment="1">
      <alignment vertical="top" wrapText="1"/>
    </xf>
    <xf numFmtId="0" fontId="8" fillId="6" borderId="2" xfId="0" applyFont="1" applyFill="1" applyBorder="1" applyAlignment="1">
      <alignment vertical="top" wrapText="1"/>
    </xf>
    <xf numFmtId="0" fontId="8" fillId="6" borderId="3" xfId="0" applyFont="1" applyFill="1" applyBorder="1" applyAlignment="1">
      <alignment vertical="top" wrapText="1"/>
    </xf>
    <xf numFmtId="3" fontId="8" fillId="6" borderId="1" xfId="0" applyNumberFormat="1" applyFont="1" applyFill="1" applyBorder="1" applyAlignment="1">
      <alignment vertical="top" wrapText="1"/>
    </xf>
    <xf numFmtId="0" fontId="0" fillId="0" borderId="0" xfId="0" applyAlignment="1">
      <alignment wrapText="1"/>
    </xf>
    <xf numFmtId="1" fontId="11" fillId="6" borderId="1" xfId="0" applyNumberFormat="1" applyFont="1" applyFill="1" applyBorder="1" applyAlignment="1">
      <alignment horizontal="right" vertical="top" shrinkToFit="1"/>
    </xf>
    <xf numFmtId="1" fontId="11" fillId="6" borderId="2" xfId="0" applyNumberFormat="1" applyFont="1" applyFill="1" applyBorder="1" applyAlignment="1">
      <alignment horizontal="right" vertical="top" shrinkToFit="1"/>
    </xf>
    <xf numFmtId="1" fontId="11" fillId="6" borderId="3" xfId="0" applyNumberFormat="1" applyFont="1" applyFill="1" applyBorder="1" applyAlignment="1">
      <alignment horizontal="right" vertical="top" shrinkToFit="1"/>
    </xf>
    <xf numFmtId="0" fontId="8" fillId="6" borderId="1" xfId="0" applyFont="1" applyFill="1" applyBorder="1" applyAlignment="1">
      <alignment vertical="top" wrapText="1"/>
    </xf>
    <xf numFmtId="0" fontId="9" fillId="0" borderId="0" xfId="0" applyFont="1" applyAlignment="1">
      <alignment horizontal="left" vertical="top" wrapText="1"/>
    </xf>
    <xf numFmtId="0" fontId="9" fillId="0" borderId="0" xfId="0" applyFont="1" applyAlignment="1">
      <alignment horizontal="left" wrapText="1"/>
    </xf>
    <xf numFmtId="0" fontId="9" fillId="0" borderId="0" xfId="0" applyFont="1" applyAlignment="1">
      <alignment horizontal="right" wrapText="1" indent="1"/>
    </xf>
    <xf numFmtId="0" fontId="5" fillId="0" borderId="12" xfId="0" applyFont="1" applyBorder="1" applyAlignment="1">
      <alignment horizontal="left" vertical="top" wrapText="1" indent="12"/>
    </xf>
    <xf numFmtId="0" fontId="8"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indent="2"/>
    </xf>
    <xf numFmtId="0" fontId="1" fillId="0" borderId="10" xfId="0" applyFont="1" applyBorder="1" applyAlignment="1">
      <alignment horizontal="left" vertical="top" wrapText="1"/>
    </xf>
    <xf numFmtId="0" fontId="16" fillId="0" borderId="1" xfId="0" applyFont="1" applyBorder="1" applyAlignment="1">
      <alignment horizontal="left" vertical="top" wrapText="1" indent="2"/>
    </xf>
    <xf numFmtId="0" fontId="16" fillId="0" borderId="2" xfId="0" applyFont="1" applyBorder="1" applyAlignment="1">
      <alignment horizontal="left" vertical="top" wrapText="1" indent="2"/>
    </xf>
    <xf numFmtId="0" fontId="16" fillId="0" borderId="3" xfId="0" applyFont="1" applyBorder="1" applyAlignment="1">
      <alignment horizontal="left" vertical="top" wrapText="1" indent="2"/>
    </xf>
    <xf numFmtId="0" fontId="0" fillId="0" borderId="0" xfId="0" applyAlignment="1">
      <alignment horizontal="left" vertical="top" wrapText="1" indent="2"/>
    </xf>
    <xf numFmtId="0" fontId="8" fillId="0" borderId="12" xfId="0" applyFont="1" applyBorder="1" applyAlignment="1">
      <alignment horizontal="left" vertical="top" wrapText="1"/>
    </xf>
    <xf numFmtId="0" fontId="1" fillId="0" borderId="12" xfId="0" applyFont="1" applyBorder="1" applyAlignment="1">
      <alignment horizontal="center" vertical="top" wrapText="1"/>
    </xf>
    <xf numFmtId="0" fontId="1" fillId="0" borderId="12" xfId="0" applyFont="1" applyBorder="1" applyAlignment="1">
      <alignment horizontal="left" vertical="top" wrapText="1" indent="2"/>
    </xf>
    <xf numFmtId="0" fontId="16" fillId="0" borderId="1" xfId="0" applyFont="1" applyBorder="1" applyAlignment="1">
      <alignment horizontal="left" vertical="top" wrapText="1" indent="1"/>
    </xf>
    <xf numFmtId="0" fontId="16" fillId="0" borderId="2" xfId="0" applyFont="1" applyBorder="1" applyAlignment="1">
      <alignment horizontal="left" vertical="top" wrapText="1" indent="1"/>
    </xf>
    <xf numFmtId="0" fontId="16" fillId="0" borderId="3" xfId="0" applyFont="1" applyBorder="1" applyAlignment="1">
      <alignment horizontal="left" vertical="top" wrapText="1" indent="1"/>
    </xf>
    <xf numFmtId="0" fontId="1" fillId="0" borderId="2" xfId="0" applyFont="1" applyBorder="1" applyAlignment="1">
      <alignment horizontal="center" vertical="top" wrapText="1"/>
    </xf>
    <xf numFmtId="0" fontId="1" fillId="0" borderId="2" xfId="0" applyFont="1" applyBorder="1" applyAlignment="1">
      <alignment horizontal="left" vertical="top" wrapText="1" indent="2"/>
    </xf>
    <xf numFmtId="0" fontId="16" fillId="0" borderId="1" xfId="0" applyFont="1" applyBorder="1" applyAlignment="1">
      <alignment horizontal="left" vertical="center" wrapText="1" indent="2"/>
    </xf>
    <xf numFmtId="0" fontId="16" fillId="0" borderId="2" xfId="0" applyFont="1" applyBorder="1" applyAlignment="1">
      <alignment horizontal="left" vertical="center" wrapText="1" indent="2"/>
    </xf>
    <xf numFmtId="0" fontId="16" fillId="0" borderId="3" xfId="0" applyFont="1" applyBorder="1" applyAlignment="1">
      <alignment horizontal="left" vertical="center" wrapText="1" indent="2"/>
    </xf>
    <xf numFmtId="0" fontId="16" fillId="0" borderId="9" xfId="0" applyFont="1" applyBorder="1" applyAlignment="1">
      <alignment horizontal="left" vertical="top" wrapText="1" indent="2"/>
    </xf>
    <xf numFmtId="0" fontId="16" fillId="0" borderId="0" xfId="0" applyFont="1" applyAlignment="1">
      <alignment horizontal="left" vertical="top" wrapText="1" indent="2"/>
    </xf>
    <xf numFmtId="0" fontId="34" fillId="0" borderId="0" xfId="0" applyFont="1" applyAlignment="1">
      <alignment horizontal="left" vertical="top" wrapText="1"/>
    </xf>
    <xf numFmtId="0" fontId="8" fillId="0" borderId="0" xfId="0" applyFont="1" applyAlignment="1">
      <alignment horizontal="right" vertical="top" wrapText="1" indent="2"/>
    </xf>
    <xf numFmtId="0" fontId="1" fillId="0" borderId="7" xfId="0" applyFont="1" applyBorder="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vertical="center" wrapText="1" indent="2"/>
    </xf>
    <xf numFmtId="0" fontId="1" fillId="0" borderId="0" xfId="0" applyFont="1" applyAlignment="1">
      <alignment horizontal="left" vertical="top" wrapText="1" indent="2"/>
    </xf>
    <xf numFmtId="0" fontId="1" fillId="0" borderId="0" xfId="0" applyFont="1" applyAlignment="1">
      <alignment horizontal="center" vertical="top" wrapText="1"/>
    </xf>
    <xf numFmtId="0" fontId="16" fillId="0" borderId="9" xfId="0" applyFont="1" applyBorder="1" applyAlignment="1">
      <alignment horizontal="left" vertical="center" wrapText="1" indent="2"/>
    </xf>
    <xf numFmtId="0" fontId="16" fillId="0" borderId="0" xfId="0" applyFont="1" applyAlignment="1">
      <alignment horizontal="left" vertical="center" wrapText="1" indent="2"/>
    </xf>
    <xf numFmtId="0" fontId="1" fillId="0" borderId="2" xfId="0" applyFont="1" applyBorder="1" applyAlignment="1">
      <alignment horizontal="left" vertical="top" wrapText="1" indent="1"/>
    </xf>
    <xf numFmtId="0" fontId="16" fillId="0" borderId="1" xfId="0" applyFont="1" applyBorder="1" applyAlignment="1">
      <alignment horizontal="center"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 fillId="0" borderId="7" xfId="0" applyFont="1" applyBorder="1" applyAlignment="1">
      <alignment horizontal="left" vertical="top" wrapText="1" indent="1"/>
    </xf>
    <xf numFmtId="0" fontId="0" fillId="0" borderId="9" xfId="0" applyBorder="1" applyAlignment="1">
      <alignment horizontal="left" vertical="top" wrapText="1" indent="1"/>
    </xf>
    <xf numFmtId="0" fontId="16" fillId="0" borderId="1" xfId="0" applyFont="1" applyBorder="1" applyAlignment="1">
      <alignment horizontal="right" vertical="top" wrapText="1" indent="1"/>
    </xf>
    <xf numFmtId="0" fontId="16" fillId="0" borderId="2" xfId="0" applyFont="1" applyBorder="1" applyAlignment="1">
      <alignment horizontal="right" vertical="top" wrapText="1" indent="1"/>
    </xf>
    <xf numFmtId="0" fontId="16" fillId="0" borderId="3" xfId="0" applyFont="1" applyBorder="1" applyAlignment="1">
      <alignment horizontal="right" vertical="top" wrapText="1" indent="1"/>
    </xf>
    <xf numFmtId="0" fontId="3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 fillId="0" borderId="2" xfId="0" applyFont="1" applyBorder="1" applyAlignment="1">
      <alignment horizontal="left" wrapText="1" indent="1"/>
    </xf>
    <xf numFmtId="0" fontId="1" fillId="0" borderId="2" xfId="0" applyFont="1" applyBorder="1" applyAlignment="1">
      <alignment horizont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 fillId="0" borderId="2" xfId="0" applyFont="1" applyBorder="1" applyAlignment="1">
      <alignment horizontal="left" vertical="center" wrapText="1" indent="1"/>
    </xf>
    <xf numFmtId="0" fontId="7" fillId="0" borderId="0" xfId="0" applyFont="1" applyAlignment="1">
      <alignment horizontal="left" vertical="center" wrapText="1" indent="2"/>
    </xf>
    <xf numFmtId="0" fontId="16" fillId="0" borderId="1" xfId="0" applyFont="1" applyBorder="1" applyAlignment="1">
      <alignment horizontal="right" vertical="center" wrapText="1" indent="1"/>
    </xf>
    <xf numFmtId="0" fontId="16" fillId="0" borderId="2" xfId="0" applyFont="1" applyBorder="1" applyAlignment="1">
      <alignment horizontal="right" vertical="center" wrapText="1" indent="1"/>
    </xf>
    <xf numFmtId="0" fontId="16" fillId="0" borderId="3" xfId="0" applyFont="1" applyBorder="1" applyAlignment="1">
      <alignment horizontal="right" vertical="center" wrapText="1" indent="1"/>
    </xf>
    <xf numFmtId="0" fontId="1" fillId="0" borderId="12" xfId="0" applyFont="1" applyBorder="1" applyAlignment="1">
      <alignment horizontal="left" vertical="top" wrapText="1" indent="1"/>
    </xf>
    <xf numFmtId="0" fontId="1" fillId="0" borderId="0" xfId="0" applyFont="1" applyAlignment="1">
      <alignment horizontal="left" vertical="center" wrapText="1"/>
    </xf>
    <xf numFmtId="0" fontId="14" fillId="0" borderId="12" xfId="0" applyFont="1" applyBorder="1" applyAlignment="1">
      <alignment horizontal="left" vertical="top" wrapText="1"/>
    </xf>
    <xf numFmtId="0" fontId="17" fillId="0" borderId="0" xfId="0" applyFont="1" applyAlignment="1">
      <alignment horizontal="left" vertical="top" wrapText="1" indent="18"/>
    </xf>
    <xf numFmtId="0" fontId="7" fillId="0" borderId="0" xfId="0" applyFont="1" applyAlignment="1">
      <alignment horizontal="left" vertical="top" wrapText="1" indent="18"/>
    </xf>
    <xf numFmtId="0" fontId="1" fillId="0" borderId="0" xfId="0" applyFont="1" applyAlignment="1">
      <alignment horizontal="left" vertical="top" wrapText="1" indent="8"/>
    </xf>
    <xf numFmtId="0" fontId="15" fillId="2" borderId="0" xfId="0" applyFont="1" applyFill="1" applyAlignment="1">
      <alignment horizontal="left" vertical="top" wrapText="1" indent="6"/>
    </xf>
    <xf numFmtId="1" fontId="18" fillId="0" borderId="0" xfId="0" applyNumberFormat="1" applyFont="1" applyAlignment="1">
      <alignment horizontal="left" vertical="top" shrinkToFit="1"/>
    </xf>
    <xf numFmtId="0" fontId="17" fillId="0" borderId="0" xfId="0" applyFont="1" applyAlignment="1">
      <alignment horizontal="left" vertical="top" wrapText="1" indent="1"/>
    </xf>
    <xf numFmtId="0" fontId="0" fillId="0" borderId="0" xfId="0" applyAlignment="1">
      <alignment horizontal="left" vertical="top" wrapText="1" indent="18"/>
    </xf>
    <xf numFmtId="0" fontId="7" fillId="0" borderId="0" xfId="0" applyFont="1" applyAlignment="1">
      <alignment horizontal="center" vertical="top" wrapText="1"/>
    </xf>
    <xf numFmtId="0" fontId="17" fillId="0" borderId="0" xfId="0" applyFont="1" applyAlignment="1">
      <alignment horizontal="left" vertical="top" wrapText="1" indent="5"/>
    </xf>
    <xf numFmtId="0" fontId="17" fillId="0" borderId="0" xfId="0" applyFont="1" applyAlignment="1">
      <alignment horizontal="center" vertical="top" wrapText="1"/>
    </xf>
    <xf numFmtId="0" fontId="14" fillId="0" borderId="0" xfId="0" applyFont="1" applyAlignment="1">
      <alignment horizontal="left" vertical="top" wrapText="1" indent="19"/>
    </xf>
    <xf numFmtId="0" fontId="7" fillId="0" borderId="10" xfId="0" applyFont="1" applyBorder="1" applyAlignment="1">
      <alignment horizontal="center" vertical="top" wrapText="1"/>
    </xf>
    <xf numFmtId="0" fontId="17" fillId="0" borderId="0" xfId="0" applyFont="1" applyAlignment="1">
      <alignment horizontal="left" vertical="center" wrapText="1" indent="18"/>
    </xf>
    <xf numFmtId="0" fontId="1" fillId="0" borderId="0" xfId="0" applyFont="1" applyAlignment="1">
      <alignment horizontal="left" wrapText="1" indent="13"/>
    </xf>
    <xf numFmtId="0" fontId="15" fillId="2" borderId="0" xfId="0" applyFont="1" applyFill="1" applyAlignment="1">
      <alignment horizontal="left" vertical="top" wrapText="1" indent="24"/>
    </xf>
    <xf numFmtId="0" fontId="15" fillId="0" borderId="0" xfId="0" applyFont="1" applyAlignment="1">
      <alignment horizontal="left" vertical="center" wrapText="1" indent="19"/>
    </xf>
    <xf numFmtId="0" fontId="8" fillId="0" borderId="0" xfId="0" applyFont="1" applyAlignment="1">
      <alignment horizontal="left" vertical="top" wrapText="1" indent="46"/>
    </xf>
    <xf numFmtId="0" fontId="8" fillId="0" borderId="0" xfId="0" applyFont="1" applyAlignment="1">
      <alignment horizontal="right" vertical="top" wrapText="1" indent="8"/>
    </xf>
    <xf numFmtId="0" fontId="8" fillId="0" borderId="10" xfId="0" applyFont="1" applyBorder="1" applyAlignment="1">
      <alignment horizontal="right" vertical="top" wrapText="1" indent="8"/>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2" fillId="0" borderId="12"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5" fillId="0" borderId="0" xfId="0" applyFont="1" applyAlignment="1">
      <alignment horizontal="left" vertical="center" wrapText="1" indent="46"/>
    </xf>
    <xf numFmtId="0" fontId="8" fillId="0" borderId="8" xfId="0" applyFont="1" applyBorder="1" applyAlignment="1">
      <alignment horizontal="left" vertical="top" wrapText="1"/>
    </xf>
    <xf numFmtId="0" fontId="19" fillId="0" borderId="1" xfId="0" applyFont="1" applyBorder="1" applyAlignment="1">
      <alignment horizontal="left" vertical="top" wrapText="1"/>
    </xf>
    <xf numFmtId="0" fontId="34" fillId="0" borderId="2" xfId="0" applyFont="1" applyBorder="1" applyAlignment="1">
      <alignment horizontal="left" vertical="top" wrapText="1"/>
    </xf>
    <xf numFmtId="0" fontId="34" fillId="0" borderId="3" xfId="0" applyFont="1" applyBorder="1" applyAlignment="1">
      <alignment horizontal="left" vertical="top"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0" fillId="0" borderId="0" xfId="0" applyAlignment="1">
      <alignment horizontal="center" vertical="center" wrapText="1"/>
    </xf>
    <xf numFmtId="0" fontId="15" fillId="0" borderId="0" xfId="0" applyFont="1" applyAlignment="1">
      <alignment horizontal="left" vertical="top" wrapText="1" indent="46"/>
    </xf>
    <xf numFmtId="0" fontId="8" fillId="0" borderId="0" xfId="0" applyFont="1" applyAlignment="1">
      <alignment horizontal="center" vertical="top" wrapText="1"/>
    </xf>
    <xf numFmtId="0" fontId="8" fillId="0" borderId="0" xfId="0" applyFont="1" applyAlignment="1">
      <alignment horizontal="right" vertical="center" wrapText="1" indent="3"/>
    </xf>
    <xf numFmtId="0" fontId="8" fillId="0" borderId="10" xfId="0" applyFont="1" applyBorder="1" applyAlignment="1">
      <alignment horizontal="right" vertical="center" wrapText="1" indent="3"/>
    </xf>
    <xf numFmtId="0" fontId="26" fillId="0" borderId="1" xfId="0" applyFont="1" applyBorder="1" applyAlignment="1">
      <alignment horizontal="center" vertical="center" wrapText="1"/>
    </xf>
    <xf numFmtId="0" fontId="8" fillId="0" borderId="9" xfId="0" applyFont="1" applyBorder="1" applyAlignment="1">
      <alignment horizontal="left" vertical="top" wrapText="1"/>
    </xf>
    <xf numFmtId="0" fontId="1" fillId="0" borderId="10" xfId="0" applyFont="1" applyBorder="1" applyAlignment="1">
      <alignment horizontal="left" vertical="top" wrapText="1" indent="2"/>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8" fillId="0" borderId="1" xfId="0" applyFont="1" applyBorder="1" applyAlignment="1">
      <alignment horizontal="left" vertical="center" wrapText="1" indent="5"/>
    </xf>
    <xf numFmtId="0" fontId="8" fillId="0" borderId="2" xfId="0" applyFont="1" applyBorder="1" applyAlignment="1">
      <alignment horizontal="left" vertical="center" wrapText="1" indent="5"/>
    </xf>
    <xf numFmtId="0" fontId="8" fillId="0" borderId="3" xfId="0" applyFont="1" applyBorder="1" applyAlignment="1">
      <alignment horizontal="left" vertical="center" wrapText="1" indent="5"/>
    </xf>
    <xf numFmtId="0" fontId="1" fillId="0" borderId="1" xfId="0" applyFont="1" applyBorder="1" applyAlignment="1">
      <alignment horizontal="left" vertical="top" wrapText="1" indent="4"/>
    </xf>
    <xf numFmtId="0" fontId="1" fillId="0" borderId="2" xfId="0" applyFont="1" applyBorder="1" applyAlignment="1">
      <alignment horizontal="left" vertical="top" wrapText="1" indent="4"/>
    </xf>
    <xf numFmtId="0" fontId="1" fillId="0" borderId="3" xfId="0" applyFont="1" applyBorder="1" applyAlignment="1">
      <alignment horizontal="left" vertical="top" wrapText="1" indent="4"/>
    </xf>
    <xf numFmtId="164" fontId="13" fillId="0" borderId="1" xfId="0" applyNumberFormat="1" applyFont="1" applyBorder="1" applyAlignment="1">
      <alignment horizontal="right" vertical="top" shrinkToFit="1"/>
    </xf>
    <xf numFmtId="164" fontId="13" fillId="0" borderId="2" xfId="0" applyNumberFormat="1" applyFont="1" applyBorder="1" applyAlignment="1">
      <alignment horizontal="right" vertical="top" shrinkToFit="1"/>
    </xf>
    <xf numFmtId="164" fontId="13" fillId="0" borderId="3" xfId="0" applyNumberFormat="1" applyFont="1" applyBorder="1" applyAlignment="1">
      <alignment horizontal="right" vertical="top" shrinkToFit="1"/>
    </xf>
    <xf numFmtId="0" fontId="1" fillId="0" borderId="0" xfId="0" applyFont="1" applyAlignment="1">
      <alignment horizontal="left" wrapText="1" indent="5"/>
    </xf>
    <xf numFmtId="0" fontId="12" fillId="0" borderId="0" xfId="0" applyFont="1" applyAlignment="1">
      <alignment horizontal="right" vertical="top" wrapText="1"/>
    </xf>
    <xf numFmtId="0" fontId="10" fillId="0" borderId="0" xfId="0" applyFont="1" applyAlignment="1">
      <alignment horizontal="right" vertical="top" wrapText="1" indent="1"/>
    </xf>
    <xf numFmtId="0" fontId="10" fillId="0" borderId="10" xfId="0" applyFont="1" applyBorder="1" applyAlignment="1">
      <alignment horizontal="right" vertical="top" wrapText="1" indent="1"/>
    </xf>
    <xf numFmtId="3" fontId="11" fillId="6" borderId="1" xfId="0" applyNumberFormat="1" applyFont="1" applyFill="1" applyBorder="1" applyAlignment="1">
      <alignment horizontal="right" vertical="top" indent="1" shrinkToFit="1"/>
    </xf>
    <xf numFmtId="3" fontId="11" fillId="6" borderId="2" xfId="0" applyNumberFormat="1" applyFont="1" applyFill="1" applyBorder="1" applyAlignment="1">
      <alignment horizontal="right" vertical="top" indent="1" shrinkToFit="1"/>
    </xf>
    <xf numFmtId="3" fontId="11" fillId="6" borderId="3" xfId="0" applyNumberFormat="1" applyFont="1" applyFill="1" applyBorder="1" applyAlignment="1">
      <alignment horizontal="right" vertical="top" indent="1" shrinkToFit="1"/>
    </xf>
    <xf numFmtId="0" fontId="29" fillId="0" borderId="12" xfId="0" applyFont="1" applyBorder="1" applyAlignment="1">
      <alignment horizontal="left" wrapText="1"/>
    </xf>
    <xf numFmtId="0" fontId="29" fillId="0" borderId="13" xfId="0" applyFont="1" applyBorder="1" applyAlignment="1">
      <alignment horizontal="left" wrapText="1"/>
    </xf>
    <xf numFmtId="0" fontId="29" fillId="0" borderId="6" xfId="0" applyFont="1" applyBorder="1" applyAlignment="1">
      <alignment horizontal="left" wrapText="1"/>
    </xf>
    <xf numFmtId="0" fontId="29" fillId="0" borderId="7" xfId="0" applyFont="1" applyBorder="1" applyAlignment="1">
      <alignment horizontal="left" wrapText="1"/>
    </xf>
    <xf numFmtId="0" fontId="29" fillId="0" borderId="8" xfId="0" applyFont="1" applyBorder="1" applyAlignment="1">
      <alignment horizontal="left" wrapText="1"/>
    </xf>
    <xf numFmtId="3" fontId="11" fillId="7" borderId="9" xfId="0" applyNumberFormat="1" applyFont="1" applyFill="1" applyBorder="1" applyAlignment="1">
      <alignment horizontal="right" vertical="top" indent="1" shrinkToFit="1"/>
    </xf>
    <xf numFmtId="3" fontId="11" fillId="7" borderId="0" xfId="0" applyNumberFormat="1" applyFont="1" applyFill="1" applyAlignment="1">
      <alignment horizontal="right" vertical="top" indent="1" shrinkToFit="1"/>
    </xf>
    <xf numFmtId="3" fontId="11" fillId="7" borderId="10" xfId="0" applyNumberFormat="1" applyFont="1" applyFill="1" applyBorder="1" applyAlignment="1">
      <alignment horizontal="right" vertical="top" indent="1" shrinkToFit="1"/>
    </xf>
    <xf numFmtId="0" fontId="8" fillId="4" borderId="11" xfId="0" applyFont="1" applyFill="1" applyBorder="1" applyAlignment="1">
      <alignment horizontal="right" vertical="top" wrapText="1" indent="1"/>
    </xf>
    <xf numFmtId="0" fontId="8" fillId="4" borderId="12" xfId="0" applyFont="1" applyFill="1" applyBorder="1" applyAlignment="1">
      <alignment horizontal="right" vertical="top" wrapText="1" indent="1"/>
    </xf>
    <xf numFmtId="0" fontId="8" fillId="4" borderId="13" xfId="0" applyFont="1" applyFill="1" applyBorder="1" applyAlignment="1">
      <alignment horizontal="right" vertical="top" wrapText="1" indent="1"/>
    </xf>
    <xf numFmtId="0" fontId="10" fillId="0" borderId="0" xfId="0" applyFont="1" applyAlignment="1">
      <alignment horizontal="right" vertical="center" wrapText="1" indent="1"/>
    </xf>
    <xf numFmtId="0" fontId="10" fillId="0" borderId="10" xfId="0" applyFont="1" applyBorder="1" applyAlignment="1">
      <alignment horizontal="right" vertical="center" wrapText="1" indent="1"/>
    </xf>
    <xf numFmtId="0" fontId="14" fillId="0" borderId="0" xfId="0" applyFont="1" applyAlignment="1">
      <alignment horizontal="left" vertical="top" wrapText="1" indent="2"/>
    </xf>
    <xf numFmtId="0" fontId="8" fillId="0" borderId="10" xfId="0" applyFont="1" applyBorder="1" applyAlignment="1">
      <alignment horizontal="center" vertical="top" wrapText="1"/>
    </xf>
    <xf numFmtId="0" fontId="8" fillId="4" borderId="6" xfId="0" applyFont="1" applyFill="1" applyBorder="1" applyAlignment="1">
      <alignment horizontal="right" vertical="top" wrapText="1" indent="1"/>
    </xf>
    <xf numFmtId="0" fontId="8" fillId="4" borderId="7" xfId="0" applyFont="1" applyFill="1" applyBorder="1" applyAlignment="1">
      <alignment horizontal="right" vertical="top" wrapText="1" indent="1"/>
    </xf>
    <xf numFmtId="0" fontId="8" fillId="4" borderId="8" xfId="0" applyFont="1" applyFill="1" applyBorder="1" applyAlignment="1">
      <alignment horizontal="right" vertical="top" wrapText="1" indent="1"/>
    </xf>
    <xf numFmtId="0" fontId="8" fillId="0" borderId="1" xfId="0" applyFont="1" applyBorder="1" applyAlignment="1">
      <alignment horizontal="left" vertical="top" wrapText="1" indent="5"/>
    </xf>
    <xf numFmtId="0" fontId="8" fillId="0" borderId="2" xfId="0" applyFont="1" applyBorder="1" applyAlignment="1">
      <alignment horizontal="left" vertical="top" wrapText="1" indent="5"/>
    </xf>
    <xf numFmtId="0" fontId="8" fillId="0" borderId="3" xfId="0" applyFont="1" applyBorder="1" applyAlignment="1">
      <alignment horizontal="left" vertical="top" wrapText="1" indent="5"/>
    </xf>
    <xf numFmtId="0" fontId="8" fillId="4" borderId="1" xfId="0" applyFont="1" applyFill="1" applyBorder="1" applyAlignment="1">
      <alignment horizontal="right" vertical="top" wrapText="1" indent="1"/>
    </xf>
    <xf numFmtId="0" fontId="8" fillId="4" borderId="2" xfId="0" applyFont="1" applyFill="1" applyBorder="1" applyAlignment="1">
      <alignment horizontal="right" vertical="top" wrapText="1" indent="1"/>
    </xf>
    <xf numFmtId="0" fontId="8" fillId="4" borderId="3" xfId="0" applyFont="1" applyFill="1" applyBorder="1" applyAlignment="1">
      <alignment horizontal="right" vertical="top" wrapText="1" indent="1"/>
    </xf>
    <xf numFmtId="0" fontId="10" fillId="0" borderId="0" xfId="0" applyFont="1" applyAlignment="1">
      <alignment horizontal="right" wrapText="1" indent="1"/>
    </xf>
    <xf numFmtId="0" fontId="10" fillId="0" borderId="10" xfId="0" applyFont="1" applyBorder="1" applyAlignment="1">
      <alignment horizontal="right" wrapText="1" indent="1"/>
    </xf>
    <xf numFmtId="0" fontId="8" fillId="4" borderId="1" xfId="0" applyFont="1" applyFill="1" applyBorder="1" applyAlignment="1">
      <alignment horizontal="right" vertical="center" wrapText="1" indent="1"/>
    </xf>
    <xf numFmtId="0" fontId="8" fillId="4" borderId="2" xfId="0" applyFont="1" applyFill="1" applyBorder="1" applyAlignment="1">
      <alignment horizontal="right" vertical="center" wrapText="1" indent="1"/>
    </xf>
    <xf numFmtId="0" fontId="8" fillId="4" borderId="3" xfId="0" applyFont="1" applyFill="1" applyBorder="1" applyAlignment="1">
      <alignment horizontal="right" vertical="center" wrapText="1" indent="1"/>
    </xf>
    <xf numFmtId="0" fontId="8" fillId="0" borderId="1" xfId="0" applyFont="1" applyBorder="1" applyAlignment="1">
      <alignment horizontal="right" vertical="center" wrapText="1" indent="2"/>
    </xf>
    <xf numFmtId="0" fontId="8" fillId="0" borderId="2" xfId="0" applyFont="1" applyBorder="1" applyAlignment="1">
      <alignment horizontal="right" vertical="center" wrapText="1" indent="2"/>
    </xf>
    <xf numFmtId="0" fontId="8" fillId="0" borderId="3" xfId="0" applyFont="1" applyBorder="1" applyAlignment="1">
      <alignment horizontal="right" vertical="center" wrapText="1" indent="2"/>
    </xf>
    <xf numFmtId="0" fontId="12" fillId="0" borderId="0" xfId="0" applyFont="1" applyAlignment="1">
      <alignment horizontal="left" vertical="top" wrapText="1" indent="5"/>
    </xf>
    <xf numFmtId="0" fontId="5" fillId="6" borderId="1" xfId="0" applyFont="1" applyFill="1" applyBorder="1" applyAlignment="1">
      <alignment horizontal="right" vertical="top" wrapText="1" indent="1"/>
    </xf>
    <xf numFmtId="0" fontId="5" fillId="6" borderId="2" xfId="0" applyFont="1" applyFill="1" applyBorder="1" applyAlignment="1">
      <alignment horizontal="right" vertical="top" wrapText="1" indent="1"/>
    </xf>
    <xf numFmtId="0" fontId="5" fillId="6" borderId="3" xfId="0" applyFont="1" applyFill="1" applyBorder="1" applyAlignment="1">
      <alignment horizontal="right" vertical="top" wrapText="1" indent="1"/>
    </xf>
    <xf numFmtId="0" fontId="12" fillId="0" borderId="0" xfId="0" applyFont="1" applyAlignment="1">
      <alignment horizontal="left" vertical="top" wrapText="1" indent="8"/>
    </xf>
    <xf numFmtId="3" fontId="11" fillId="0" borderId="1" xfId="0" applyNumberFormat="1" applyFont="1" applyBorder="1" applyAlignment="1">
      <alignment horizontal="right" vertical="center" indent="1" shrinkToFit="1"/>
    </xf>
    <xf numFmtId="3" fontId="11" fillId="0" borderId="2" xfId="0" applyNumberFormat="1" applyFont="1" applyBorder="1" applyAlignment="1">
      <alignment horizontal="right" vertical="center" indent="1" shrinkToFit="1"/>
    </xf>
    <xf numFmtId="3" fontId="11" fillId="0" borderId="3" xfId="0" applyNumberFormat="1" applyFont="1" applyBorder="1" applyAlignment="1">
      <alignment horizontal="right" vertical="center" indent="1" shrinkToFit="1"/>
    </xf>
    <xf numFmtId="3" fontId="11" fillId="4" borderId="1" xfId="0" applyNumberFormat="1" applyFont="1" applyFill="1" applyBorder="1" applyAlignment="1">
      <alignment horizontal="right" vertical="center" shrinkToFit="1"/>
    </xf>
    <xf numFmtId="3" fontId="11" fillId="4" borderId="2" xfId="0" applyNumberFormat="1" applyFont="1" applyFill="1" applyBorder="1" applyAlignment="1">
      <alignment horizontal="right" vertical="center" shrinkToFit="1"/>
    </xf>
    <xf numFmtId="3" fontId="11" fillId="4" borderId="3" xfId="0" applyNumberFormat="1" applyFont="1" applyFill="1" applyBorder="1" applyAlignment="1">
      <alignment horizontal="right" vertical="center" shrinkToFit="1"/>
    </xf>
    <xf numFmtId="3" fontId="11" fillId="4" borderId="1" xfId="0" applyNumberFormat="1" applyFont="1" applyFill="1" applyBorder="1" applyAlignment="1">
      <alignment horizontal="right" vertical="top" shrinkToFit="1"/>
    </xf>
    <xf numFmtId="3" fontId="11" fillId="4" borderId="2" xfId="0" applyNumberFormat="1" applyFont="1" applyFill="1" applyBorder="1" applyAlignment="1">
      <alignment horizontal="right" vertical="top" shrinkToFit="1"/>
    </xf>
    <xf numFmtId="3" fontId="11" fillId="4" borderId="3" xfId="0" applyNumberFormat="1" applyFont="1" applyFill="1" applyBorder="1" applyAlignment="1">
      <alignment horizontal="right" vertical="top" shrinkToFit="1"/>
    </xf>
    <xf numFmtId="0" fontId="6" fillId="2" borderId="0" xfId="0" applyFont="1" applyFill="1" applyAlignment="1">
      <alignment horizontal="left" vertical="top" wrapText="1"/>
    </xf>
    <xf numFmtId="0" fontId="3" fillId="0" borderId="0" xfId="0" applyFont="1" applyAlignment="1">
      <alignment horizontal="left" textRotation="90" wrapText="1"/>
    </xf>
    <xf numFmtId="0" fontId="7" fillId="0" borderId="0" xfId="0" applyFont="1" applyAlignment="1">
      <alignment horizontal="left" wrapText="1"/>
    </xf>
    <xf numFmtId="0" fontId="7" fillId="0" borderId="0" xfId="0" applyFont="1" applyAlignment="1">
      <alignment horizontal="center" vertical="center" wrapText="1"/>
    </xf>
    <xf numFmtId="0" fontId="7" fillId="0" borderId="0" xfId="0" applyFont="1" applyAlignment="1">
      <alignment horizontal="left" wrapText="1" indent="1"/>
    </xf>
    <xf numFmtId="0" fontId="10" fillId="0" borderId="0" xfId="0" applyFont="1" applyAlignment="1">
      <alignment horizontal="right" vertical="top" wrapText="1"/>
    </xf>
    <xf numFmtId="0" fontId="10" fillId="0" borderId="10" xfId="0" applyFont="1" applyBorder="1" applyAlignment="1">
      <alignment horizontal="right" vertical="top" wrapText="1"/>
    </xf>
    <xf numFmtId="0" fontId="0" fillId="6" borderId="1" xfId="0" applyFill="1" applyBorder="1" applyAlignment="1">
      <alignment horizontal="left" wrapText="1"/>
    </xf>
    <xf numFmtId="0" fontId="0" fillId="6" borderId="2" xfId="0" applyFill="1" applyBorder="1" applyAlignment="1">
      <alignment horizontal="left" wrapText="1"/>
    </xf>
    <xf numFmtId="3" fontId="11" fillId="6" borderId="2" xfId="0" applyNumberFormat="1" applyFont="1" applyFill="1" applyBorder="1" applyAlignment="1">
      <alignment horizontal="center" vertical="top" shrinkToFit="1"/>
    </xf>
    <xf numFmtId="3" fontId="11" fillId="6" borderId="3" xfId="0" applyNumberFormat="1" applyFont="1" applyFill="1" applyBorder="1" applyAlignment="1">
      <alignment horizontal="center" vertical="top" shrinkToFit="1"/>
    </xf>
    <xf numFmtId="0" fontId="8" fillId="6" borderId="1" xfId="0" applyFont="1" applyFill="1" applyBorder="1" applyAlignment="1">
      <alignment horizontal="right" vertical="top" wrapText="1" indent="2"/>
    </xf>
    <xf numFmtId="0" fontId="8" fillId="6" borderId="2" xfId="0" applyFont="1" applyFill="1" applyBorder="1" applyAlignment="1">
      <alignment horizontal="right" vertical="top" wrapText="1" indent="2"/>
    </xf>
    <xf numFmtId="0" fontId="8" fillId="6" borderId="3" xfId="0" applyFont="1" applyFill="1" applyBorder="1" applyAlignment="1">
      <alignment horizontal="right" vertical="top" wrapText="1" indent="2"/>
    </xf>
    <xf numFmtId="1" fontId="13" fillId="0" borderId="0" xfId="0" applyNumberFormat="1" applyFont="1" applyAlignment="1">
      <alignment horizontal="left" vertical="top" shrinkToFi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10" fillId="0" borderId="0" xfId="0" applyFont="1" applyAlignment="1">
      <alignment horizontal="left" vertical="top" wrapText="1"/>
    </xf>
    <xf numFmtId="3" fontId="11" fillId="0" borderId="2" xfId="0" applyNumberFormat="1" applyFont="1" applyBorder="1" applyAlignment="1">
      <alignment horizontal="center" vertical="top" shrinkToFit="1"/>
    </xf>
    <xf numFmtId="3" fontId="11" fillId="0" borderId="3" xfId="0" applyNumberFormat="1" applyFont="1" applyBorder="1" applyAlignment="1">
      <alignment horizontal="center" vertical="top" shrinkToFit="1"/>
    </xf>
    <xf numFmtId="3" fontId="11" fillId="3" borderId="2" xfId="0" applyNumberFormat="1" applyFont="1" applyFill="1" applyBorder="1" applyAlignment="1">
      <alignment horizontal="center" vertical="top" shrinkToFit="1"/>
    </xf>
    <xf numFmtId="3" fontId="11" fillId="3" borderId="3" xfId="0" applyNumberFormat="1" applyFont="1" applyFill="1" applyBorder="1" applyAlignment="1">
      <alignment horizontal="center" vertical="top" shrinkToFit="1"/>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right" vertical="center" wrapText="1"/>
    </xf>
    <xf numFmtId="0" fontId="10" fillId="0" borderId="10" xfId="0" applyFont="1" applyBorder="1" applyAlignment="1">
      <alignment horizontal="right" vertical="center" wrapText="1"/>
    </xf>
    <xf numFmtId="0" fontId="8" fillId="3" borderId="1" xfId="0" applyFont="1" applyFill="1" applyBorder="1" applyAlignment="1">
      <alignment horizontal="left" vertical="top" wrapText="1" indent="5"/>
    </xf>
    <xf numFmtId="0" fontId="8" fillId="3" borderId="2" xfId="0" applyFont="1" applyFill="1" applyBorder="1" applyAlignment="1">
      <alignment horizontal="left" vertical="top" wrapText="1" indent="5"/>
    </xf>
    <xf numFmtId="0" fontId="8" fillId="3" borderId="3" xfId="0" applyFont="1" applyFill="1" applyBorder="1" applyAlignment="1">
      <alignment horizontal="left" vertical="top" wrapText="1" indent="5"/>
    </xf>
    <xf numFmtId="0" fontId="0" fillId="0" borderId="1" xfId="0" applyBorder="1" applyAlignment="1">
      <alignment wrapText="1"/>
    </xf>
    <xf numFmtId="0" fontId="0" fillId="0" borderId="2" xfId="0" applyBorder="1" applyAlignment="1">
      <alignment wrapText="1"/>
    </xf>
    <xf numFmtId="0" fontId="8" fillId="6" borderId="2" xfId="0" applyFont="1" applyFill="1" applyBorder="1" applyAlignment="1">
      <alignment horizontal="left" vertical="top" wrapText="1" indent="1"/>
    </xf>
    <xf numFmtId="0" fontId="8" fillId="6" borderId="3" xfId="0" applyFont="1" applyFill="1" applyBorder="1" applyAlignment="1">
      <alignment horizontal="left" vertical="top" wrapText="1" indent="1"/>
    </xf>
    <xf numFmtId="0" fontId="8" fillId="6" borderId="2" xfId="0" applyFont="1" applyFill="1" applyBorder="1" applyAlignment="1">
      <alignment horizontal="center" vertical="top" wrapText="1"/>
    </xf>
    <xf numFmtId="0" fontId="8" fillId="6" borderId="3" xfId="0" applyFont="1" applyFill="1" applyBorder="1" applyAlignment="1">
      <alignment horizontal="center" vertical="top" wrapText="1"/>
    </xf>
    <xf numFmtId="0" fontId="0" fillId="3" borderId="1" xfId="0" applyFill="1" applyBorder="1" applyAlignment="1">
      <alignment wrapText="1"/>
    </xf>
    <xf numFmtId="0" fontId="0" fillId="3" borderId="2" xfId="0" applyFill="1" applyBorder="1" applyAlignment="1">
      <alignment wrapText="1"/>
    </xf>
    <xf numFmtId="3" fontId="8" fillId="0" borderId="2" xfId="0" applyNumberFormat="1" applyFont="1" applyBorder="1" applyAlignment="1">
      <alignment horizontal="center" vertical="top" wrapText="1"/>
    </xf>
    <xf numFmtId="0" fontId="11" fillId="3" borderId="7" xfId="0" applyFont="1" applyFill="1" applyBorder="1" applyAlignment="1">
      <alignment horizontal="right" wrapText="1"/>
    </xf>
    <xf numFmtId="0" fontId="11" fillId="3" borderId="8" xfId="0" applyFont="1" applyFill="1" applyBorder="1" applyAlignment="1">
      <alignment horizontal="right" wrapText="1"/>
    </xf>
    <xf numFmtId="0" fontId="0" fillId="3" borderId="6" xfId="0" applyFill="1" applyBorder="1" applyAlignment="1">
      <alignment wrapText="1"/>
    </xf>
    <xf numFmtId="0" fontId="0" fillId="3" borderId="7" xfId="0" applyFill="1" applyBorder="1" applyAlignment="1">
      <alignment wrapText="1"/>
    </xf>
    <xf numFmtId="0" fontId="0" fillId="3" borderId="8" xfId="0" applyFill="1" applyBorder="1" applyAlignment="1">
      <alignment wrapText="1"/>
    </xf>
    <xf numFmtId="0" fontId="0" fillId="3" borderId="6" xfId="0" applyFill="1" applyBorder="1" applyAlignment="1">
      <alignment horizontal="left" wrapText="1"/>
    </xf>
    <xf numFmtId="0" fontId="0" fillId="3" borderId="7" xfId="0" applyFill="1" applyBorder="1" applyAlignment="1">
      <alignment horizontal="left" wrapText="1"/>
    </xf>
    <xf numFmtId="0" fontId="0" fillId="3" borderId="8" xfId="0" applyFill="1" applyBorder="1" applyAlignment="1">
      <alignment horizontal="left" wrapText="1"/>
    </xf>
    <xf numFmtId="0" fontId="0" fillId="3" borderId="11" xfId="0" applyFill="1" applyBorder="1" applyAlignment="1">
      <alignment wrapText="1"/>
    </xf>
    <xf numFmtId="0" fontId="0" fillId="3" borderId="12" xfId="0" applyFill="1" applyBorder="1" applyAlignment="1">
      <alignment wrapText="1"/>
    </xf>
    <xf numFmtId="3" fontId="11" fillId="6" borderId="12" xfId="0" applyNumberFormat="1" applyFont="1" applyFill="1" applyBorder="1" applyAlignment="1">
      <alignment vertical="top" shrinkToFit="1"/>
    </xf>
    <xf numFmtId="3" fontId="11" fillId="6" borderId="13" xfId="0" applyNumberFormat="1" applyFont="1" applyFill="1" applyBorder="1" applyAlignment="1">
      <alignment vertical="top" shrinkToFit="1"/>
    </xf>
    <xf numFmtId="0" fontId="8" fillId="3" borderId="11" xfId="0" applyFont="1" applyFill="1" applyBorder="1" applyAlignment="1">
      <alignment vertical="top" wrapText="1"/>
    </xf>
    <xf numFmtId="0" fontId="8" fillId="3" borderId="12" xfId="0" applyFont="1" applyFill="1" applyBorder="1" applyAlignment="1">
      <alignment vertical="top" wrapText="1"/>
    </xf>
    <xf numFmtId="3" fontId="11" fillId="3" borderId="12" xfId="0" applyNumberFormat="1" applyFont="1" applyFill="1" applyBorder="1" applyAlignment="1">
      <alignment vertical="top" shrinkToFit="1"/>
    </xf>
    <xf numFmtId="3" fontId="11" fillId="3" borderId="13" xfId="0" applyNumberFormat="1" applyFont="1" applyFill="1" applyBorder="1" applyAlignment="1">
      <alignment vertical="top" shrinkToFit="1"/>
    </xf>
    <xf numFmtId="0" fontId="8" fillId="3" borderId="11" xfId="0" applyFont="1" applyFill="1" applyBorder="1" applyAlignment="1">
      <alignment horizontal="right" vertical="top" wrapText="1" indent="2"/>
    </xf>
    <xf numFmtId="0" fontId="8" fillId="3" borderId="12" xfId="0" applyFont="1" applyFill="1" applyBorder="1" applyAlignment="1">
      <alignment horizontal="right" vertical="top" wrapText="1" indent="2"/>
    </xf>
    <xf numFmtId="0" fontId="8" fillId="3" borderId="13" xfId="0" applyFont="1" applyFill="1" applyBorder="1" applyAlignment="1">
      <alignment horizontal="right" vertical="top" wrapText="1" indent="2"/>
    </xf>
    <xf numFmtId="3" fontId="11" fillId="6" borderId="11" xfId="0" applyNumberFormat="1" applyFont="1" applyFill="1" applyBorder="1" applyAlignment="1">
      <alignment horizontal="right" vertical="top" shrinkToFit="1"/>
    </xf>
    <xf numFmtId="3" fontId="11" fillId="6" borderId="12" xfId="0" applyNumberFormat="1" applyFont="1" applyFill="1" applyBorder="1" applyAlignment="1">
      <alignment horizontal="right" vertical="top" shrinkToFit="1"/>
    </xf>
    <xf numFmtId="3" fontId="11" fillId="6" borderId="13" xfId="0" applyNumberFormat="1" applyFont="1" applyFill="1" applyBorder="1" applyAlignment="1">
      <alignment horizontal="right" vertical="top" shrinkToFit="1"/>
    </xf>
    <xf numFmtId="0" fontId="8" fillId="3" borderId="11" xfId="0" applyFont="1" applyFill="1" applyBorder="1" applyAlignment="1">
      <alignment horizontal="left" vertical="top" wrapText="1"/>
    </xf>
    <xf numFmtId="0" fontId="8" fillId="3" borderId="12" xfId="0" applyFont="1" applyFill="1" applyBorder="1" applyAlignment="1">
      <alignment horizontal="left" vertical="top" wrapText="1"/>
    </xf>
    <xf numFmtId="1" fontId="8" fillId="0" borderId="1" xfId="0" applyNumberFormat="1" applyFont="1" applyBorder="1" applyAlignment="1">
      <alignment vertical="top" wrapText="1"/>
    </xf>
    <xf numFmtId="1" fontId="8" fillId="0" borderId="2" xfId="0" applyNumberFormat="1" applyFont="1" applyBorder="1" applyAlignment="1">
      <alignment vertical="top" wrapText="1"/>
    </xf>
    <xf numFmtId="1" fontId="8" fillId="0" borderId="3" xfId="0" applyNumberFormat="1" applyFont="1" applyBorder="1" applyAlignment="1">
      <alignment vertical="top" wrapText="1"/>
    </xf>
    <xf numFmtId="0" fontId="0" fillId="0" borderId="3" xfId="0" applyBorder="1" applyAlignment="1">
      <alignment wrapText="1"/>
    </xf>
    <xf numFmtId="0" fontId="0" fillId="0" borderId="7" xfId="0" applyBorder="1" applyAlignment="1">
      <alignment wrapText="1"/>
    </xf>
    <xf numFmtId="0" fontId="0" fillId="0" borderId="12" xfId="0" applyBorder="1" applyAlignment="1">
      <alignment wrapText="1"/>
    </xf>
    <xf numFmtId="1" fontId="11" fillId="0" borderId="1" xfId="0" applyNumberFormat="1" applyFont="1" applyBorder="1" applyAlignment="1">
      <alignment vertical="top" shrinkToFit="1"/>
    </xf>
    <xf numFmtId="1" fontId="11" fillId="0" borderId="2" xfId="0" applyNumberFormat="1" applyFont="1" applyBorder="1" applyAlignment="1">
      <alignment vertical="top" shrinkToFit="1"/>
    </xf>
    <xf numFmtId="1" fontId="11" fillId="0" borderId="3" xfId="0" applyNumberFormat="1" applyFont="1" applyBorder="1" applyAlignment="1">
      <alignment vertical="top" shrinkToFit="1"/>
    </xf>
    <xf numFmtId="1" fontId="8" fillId="0" borderId="1" xfId="0" applyNumberFormat="1" applyFont="1" applyBorder="1" applyAlignment="1">
      <alignment horizontal="right" vertical="top" wrapText="1"/>
    </xf>
    <xf numFmtId="1" fontId="8" fillId="0" borderId="2" xfId="0" applyNumberFormat="1" applyFont="1" applyBorder="1" applyAlignment="1">
      <alignment horizontal="right" vertical="top" wrapText="1"/>
    </xf>
    <xf numFmtId="1" fontId="8" fillId="0" borderId="3" xfId="0" applyNumberFormat="1" applyFont="1" applyBorder="1" applyAlignment="1">
      <alignment horizontal="right" vertical="top" wrapText="1"/>
    </xf>
    <xf numFmtId="1" fontId="11" fillId="0" borderId="1" xfId="0" applyNumberFormat="1" applyFont="1" applyBorder="1" applyAlignment="1">
      <alignment horizontal="right" wrapText="1"/>
    </xf>
    <xf numFmtId="1" fontId="11" fillId="0" borderId="2" xfId="0" applyNumberFormat="1" applyFont="1" applyBorder="1" applyAlignment="1">
      <alignment horizontal="right" wrapText="1"/>
    </xf>
    <xf numFmtId="1" fontId="11" fillId="0" borderId="3" xfId="0" applyNumberFormat="1" applyFont="1" applyBorder="1" applyAlignment="1">
      <alignment horizontal="right" wrapText="1"/>
    </xf>
    <xf numFmtId="0" fontId="7" fillId="0" borderId="0" xfId="0" applyFont="1" applyAlignment="1">
      <alignment horizontal="right" wrapText="1"/>
    </xf>
    <xf numFmtId="0" fontId="1" fillId="0" borderId="4" xfId="0" applyFont="1" applyBorder="1" applyAlignment="1">
      <alignment horizontal="right" vertical="top" wrapText="1" indent="2"/>
    </xf>
    <xf numFmtId="0" fontId="0" fillId="0" borderId="5" xfId="0" applyBorder="1" applyAlignment="1">
      <alignment horizontal="left" vertical="center" wrapText="1"/>
    </xf>
    <xf numFmtId="0" fontId="2" fillId="0" borderId="1" xfId="0" applyFont="1" applyBorder="1" applyAlignment="1">
      <alignment horizontal="left" vertical="top" wrapText="1" indent="12"/>
    </xf>
    <xf numFmtId="0" fontId="2" fillId="0" borderId="2" xfId="0" applyFont="1" applyBorder="1" applyAlignment="1">
      <alignment horizontal="left" vertical="top" wrapText="1" indent="12"/>
    </xf>
    <xf numFmtId="0" fontId="2" fillId="0" borderId="3" xfId="0" applyFont="1" applyBorder="1" applyAlignment="1">
      <alignment horizontal="left" vertical="top" wrapText="1" indent="12"/>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164" fontId="4" fillId="0" borderId="5" xfId="0" applyNumberFormat="1" applyFont="1" applyBorder="1" applyAlignment="1">
      <alignment horizontal="left" vertical="top" indent="1" shrinkToFit="1"/>
    </xf>
    <xf numFmtId="164" fontId="4" fillId="0" borderId="2" xfId="0" applyNumberFormat="1" applyFont="1" applyBorder="1" applyAlignment="1">
      <alignment horizontal="left" vertical="top" indent="1" shrinkToFit="1"/>
    </xf>
    <xf numFmtId="164" fontId="4" fillId="0" borderId="3" xfId="0" applyNumberFormat="1" applyFont="1" applyBorder="1" applyAlignment="1">
      <alignment horizontal="left" vertical="top" indent="1" shrinkToFit="1"/>
    </xf>
    <xf numFmtId="0" fontId="0" fillId="0" borderId="4" xfId="0" applyBorder="1" applyAlignment="1">
      <alignment horizontal="left" wrapText="1"/>
    </xf>
    <xf numFmtId="165" fontId="37" fillId="0" borderId="5" xfId="0" applyNumberFormat="1" applyFont="1" applyBorder="1" applyAlignment="1">
      <alignment horizontal="right" vertical="top" indent="1" shrinkToFit="1"/>
    </xf>
    <xf numFmtId="165" fontId="37" fillId="0" borderId="2" xfId="0" applyNumberFormat="1" applyFont="1" applyBorder="1" applyAlignment="1">
      <alignment horizontal="right" vertical="top" indent="1" shrinkToFit="1"/>
    </xf>
    <xf numFmtId="165" fontId="37" fillId="0" borderId="3" xfId="0" applyNumberFormat="1" applyFont="1" applyBorder="1" applyAlignment="1">
      <alignment horizontal="right" vertical="top" indent="1" shrinkToFit="1"/>
    </xf>
  </cellXfs>
  <cellStyles count="1">
    <cellStyle name="Normal" xfId="0" builtinId="0"/>
  </cellStyles>
  <dxfs count="0"/>
  <tableStyles count="0" defaultTableStyle="TableStyleMedium9" defaultPivotStyle="PivotStyleLight16"/>
  <colors>
    <mruColors>
      <color rgb="FFCCFFFF"/>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43</xdr:col>
      <xdr:colOff>98055</xdr:colOff>
      <xdr:row>67</xdr:row>
      <xdr:rowOff>105774</xdr:rowOff>
    </xdr:from>
    <xdr:ext cx="24765" cy="24765"/>
    <xdr:sp macro="" textlink="">
      <xdr:nvSpPr>
        <xdr:cNvPr id="2" name="Shape 2">
          <a:extLst>
            <a:ext uri="{FF2B5EF4-FFF2-40B4-BE49-F238E27FC236}">
              <a16:creationId xmlns:a16="http://schemas.microsoft.com/office/drawing/2014/main" id="{00000000-0008-0000-0000-000002000000}"/>
            </a:ext>
          </a:extLst>
        </xdr:cNvPr>
        <xdr:cNvSpPr/>
      </xdr:nvSpPr>
      <xdr:spPr>
        <a:xfrm>
          <a:off x="4460505" y="16079199"/>
          <a:ext cx="24765" cy="24765"/>
        </a:xfrm>
        <a:custGeom>
          <a:avLst/>
          <a:gdLst/>
          <a:ahLst/>
          <a:cxnLst/>
          <a:rect l="0" t="0" r="0" b="0"/>
          <a:pathLst>
            <a:path w="24765" h="24765">
              <a:moveTo>
                <a:pt x="19215" y="0"/>
              </a:moveTo>
              <a:lnTo>
                <a:pt x="5537" y="0"/>
              </a:lnTo>
              <a:lnTo>
                <a:pt x="0" y="5537"/>
              </a:lnTo>
              <a:lnTo>
                <a:pt x="0" y="19202"/>
              </a:lnTo>
              <a:lnTo>
                <a:pt x="5537" y="24739"/>
              </a:lnTo>
              <a:lnTo>
                <a:pt x="19215" y="24739"/>
              </a:lnTo>
              <a:lnTo>
                <a:pt x="24752" y="19202"/>
              </a:lnTo>
              <a:lnTo>
                <a:pt x="24752" y="12369"/>
              </a:lnTo>
              <a:lnTo>
                <a:pt x="24752" y="5537"/>
              </a:lnTo>
              <a:lnTo>
                <a:pt x="19215" y="0"/>
              </a:lnTo>
              <a:close/>
            </a:path>
          </a:pathLst>
        </a:custGeom>
        <a:solidFill>
          <a:srgbClr val="000000"/>
        </a:solidFill>
      </xdr:spPr>
    </xdr:sp>
    <xdr:clientData/>
  </xdr:oneCellAnchor>
  <xdr:oneCellAnchor>
    <xdr:from>
      <xdr:col>38</xdr:col>
      <xdr:colOff>62683</xdr:colOff>
      <xdr:row>73</xdr:row>
      <xdr:rowOff>43425</xdr:rowOff>
    </xdr:from>
    <xdr:ext cx="1109536" cy="203200"/>
    <xdr:pic>
      <xdr:nvPicPr>
        <xdr:cNvPr id="3" name="image1.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09536" cy="203200"/>
        </a:xfrm>
        <a:prstGeom prst="rect">
          <a:avLst/>
        </a:prstGeom>
      </xdr:spPr>
    </xdr:pic>
    <xdr:clientData/>
  </xdr:oneCellAnchor>
  <xdr:oneCellAnchor>
    <xdr:from>
      <xdr:col>40</xdr:col>
      <xdr:colOff>54242</xdr:colOff>
      <xdr:row>127</xdr:row>
      <xdr:rowOff>545</xdr:rowOff>
    </xdr:from>
    <xdr:ext cx="1645920" cy="11430"/>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1645920" cy="11430"/>
        </a:xfrm>
        <a:custGeom>
          <a:avLst/>
          <a:gdLst/>
          <a:ahLst/>
          <a:cxnLst/>
          <a:rect l="0" t="0" r="0" b="0"/>
          <a:pathLst>
            <a:path w="1645920" h="11430">
              <a:moveTo>
                <a:pt x="1645919" y="0"/>
              </a:moveTo>
              <a:lnTo>
                <a:pt x="0" y="0"/>
              </a:lnTo>
              <a:lnTo>
                <a:pt x="0" y="10883"/>
              </a:lnTo>
              <a:lnTo>
                <a:pt x="1645919" y="10883"/>
              </a:lnTo>
              <a:lnTo>
                <a:pt x="1645919" y="0"/>
              </a:lnTo>
              <a:close/>
            </a:path>
          </a:pathLst>
        </a:custGeom>
        <a:solidFill>
          <a:srgbClr val="000000"/>
        </a:solidFill>
      </xdr:spPr>
    </xdr:sp>
    <xdr:clientData/>
  </xdr:oneCellAnchor>
  <xdr:oneCellAnchor>
    <xdr:from>
      <xdr:col>52</xdr:col>
      <xdr:colOff>10439</xdr:colOff>
      <xdr:row>134</xdr:row>
      <xdr:rowOff>271778</xdr:rowOff>
    </xdr:from>
    <xdr:ext cx="779780" cy="11430"/>
    <xdr:sp macro="" textlink="">
      <xdr:nvSpPr>
        <xdr:cNvPr id="5" name="Shape 5">
          <a:extLst>
            <a:ext uri="{FF2B5EF4-FFF2-40B4-BE49-F238E27FC236}">
              <a16:creationId xmlns:a16="http://schemas.microsoft.com/office/drawing/2014/main" id="{00000000-0008-0000-0000-000005000000}"/>
            </a:ext>
          </a:extLst>
        </xdr:cNvPr>
        <xdr:cNvSpPr/>
      </xdr:nvSpPr>
      <xdr:spPr>
        <a:xfrm>
          <a:off x="0" y="0"/>
          <a:ext cx="779780" cy="11430"/>
        </a:xfrm>
        <a:custGeom>
          <a:avLst/>
          <a:gdLst/>
          <a:ahLst/>
          <a:cxnLst/>
          <a:rect l="0" t="0" r="0" b="0"/>
          <a:pathLst>
            <a:path w="779780" h="11430">
              <a:moveTo>
                <a:pt x="779411" y="0"/>
              </a:moveTo>
              <a:lnTo>
                <a:pt x="0" y="0"/>
              </a:lnTo>
              <a:lnTo>
                <a:pt x="0" y="10883"/>
              </a:lnTo>
              <a:lnTo>
                <a:pt x="779411" y="10883"/>
              </a:lnTo>
              <a:lnTo>
                <a:pt x="779411" y="0"/>
              </a:lnTo>
              <a:close/>
            </a:path>
          </a:pathLst>
        </a:custGeom>
        <a:solidFill>
          <a:srgbClr val="000000"/>
        </a:solidFill>
      </xdr:spPr>
    </xdr:sp>
    <xdr:clientData/>
  </xdr:oneCellAnchor>
  <xdr:oneCellAnchor>
    <xdr:from>
      <xdr:col>52</xdr:col>
      <xdr:colOff>10439</xdr:colOff>
      <xdr:row>134</xdr:row>
      <xdr:rowOff>598347</xdr:rowOff>
    </xdr:from>
    <xdr:ext cx="779780" cy="11430"/>
    <xdr:sp macro="" textlink="">
      <xdr:nvSpPr>
        <xdr:cNvPr id="6" name="Shape 6">
          <a:extLst>
            <a:ext uri="{FF2B5EF4-FFF2-40B4-BE49-F238E27FC236}">
              <a16:creationId xmlns:a16="http://schemas.microsoft.com/office/drawing/2014/main" id="{00000000-0008-0000-0000-000006000000}"/>
            </a:ext>
          </a:extLst>
        </xdr:cNvPr>
        <xdr:cNvSpPr/>
      </xdr:nvSpPr>
      <xdr:spPr>
        <a:xfrm>
          <a:off x="0" y="0"/>
          <a:ext cx="779780" cy="11430"/>
        </a:xfrm>
        <a:custGeom>
          <a:avLst/>
          <a:gdLst/>
          <a:ahLst/>
          <a:cxnLst/>
          <a:rect l="0" t="0" r="0" b="0"/>
          <a:pathLst>
            <a:path w="779780" h="11430">
              <a:moveTo>
                <a:pt x="779411" y="0"/>
              </a:moveTo>
              <a:lnTo>
                <a:pt x="0" y="0"/>
              </a:lnTo>
              <a:lnTo>
                <a:pt x="0" y="10883"/>
              </a:lnTo>
              <a:lnTo>
                <a:pt x="779411" y="10883"/>
              </a:lnTo>
              <a:lnTo>
                <a:pt x="779411" y="0"/>
              </a:lnTo>
              <a:close/>
            </a:path>
          </a:pathLst>
        </a:custGeom>
        <a:solidFill>
          <a:srgbClr val="000000"/>
        </a:solidFill>
      </xdr:spPr>
    </xdr:sp>
    <xdr:clientData/>
  </xdr:oneCellAnchor>
  <xdr:oneCellAnchor>
    <xdr:from>
      <xdr:col>81</xdr:col>
      <xdr:colOff>116116</xdr:colOff>
      <xdr:row>183</xdr:row>
      <xdr:rowOff>140896</xdr:rowOff>
    </xdr:from>
    <xdr:ext cx="1546225" cy="411480"/>
    <xdr:grpSp>
      <xdr:nvGrpSpPr>
        <xdr:cNvPr id="7" name="Group 7">
          <a:extLst>
            <a:ext uri="{FF2B5EF4-FFF2-40B4-BE49-F238E27FC236}">
              <a16:creationId xmlns:a16="http://schemas.microsoft.com/office/drawing/2014/main" id="{00000000-0008-0000-0000-000007000000}"/>
            </a:ext>
          </a:extLst>
        </xdr:cNvPr>
        <xdr:cNvGrpSpPr/>
      </xdr:nvGrpSpPr>
      <xdr:grpSpPr>
        <a:xfrm>
          <a:off x="8498116" y="66955596"/>
          <a:ext cx="1546225" cy="411480"/>
          <a:chOff x="0" y="0"/>
          <a:chExt cx="1546225" cy="411480"/>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0"/>
            <a:ext cx="1546225" cy="411480"/>
          </a:xfrm>
          <a:custGeom>
            <a:avLst/>
            <a:gdLst/>
            <a:ahLst/>
            <a:cxnLst/>
            <a:rect l="0" t="0" r="0" b="0"/>
            <a:pathLst>
              <a:path w="1546225" h="411480">
                <a:moveTo>
                  <a:pt x="1545767" y="12"/>
                </a:moveTo>
                <a:lnTo>
                  <a:pt x="468083" y="12"/>
                </a:lnTo>
                <a:lnTo>
                  <a:pt x="468083" y="21767"/>
                </a:lnTo>
                <a:lnTo>
                  <a:pt x="468083" y="389712"/>
                </a:lnTo>
                <a:lnTo>
                  <a:pt x="21767" y="389712"/>
                </a:lnTo>
                <a:lnTo>
                  <a:pt x="21767" y="21767"/>
                </a:lnTo>
                <a:lnTo>
                  <a:pt x="468083" y="21767"/>
                </a:lnTo>
                <a:lnTo>
                  <a:pt x="468083" y="12"/>
                </a:lnTo>
                <a:lnTo>
                  <a:pt x="21767" y="12"/>
                </a:lnTo>
                <a:lnTo>
                  <a:pt x="0" y="0"/>
                </a:lnTo>
                <a:lnTo>
                  <a:pt x="0" y="411480"/>
                </a:lnTo>
                <a:lnTo>
                  <a:pt x="21767" y="411480"/>
                </a:lnTo>
                <a:lnTo>
                  <a:pt x="468083" y="411480"/>
                </a:lnTo>
                <a:lnTo>
                  <a:pt x="489851" y="411480"/>
                </a:lnTo>
                <a:lnTo>
                  <a:pt x="1545767" y="411480"/>
                </a:lnTo>
                <a:lnTo>
                  <a:pt x="1545767" y="389712"/>
                </a:lnTo>
                <a:lnTo>
                  <a:pt x="489851" y="389712"/>
                </a:lnTo>
                <a:lnTo>
                  <a:pt x="489851" y="21767"/>
                </a:lnTo>
                <a:lnTo>
                  <a:pt x="1545767" y="21767"/>
                </a:lnTo>
                <a:lnTo>
                  <a:pt x="1545767" y="12"/>
                </a:lnTo>
                <a:close/>
              </a:path>
            </a:pathLst>
          </a:custGeom>
          <a:solidFill>
            <a:srgbClr val="000000"/>
          </a:solidFill>
        </xdr:spPr>
      </xdr:sp>
      <xdr:sp macro="" textlink="">
        <xdr:nvSpPr>
          <xdr:cNvPr id="9" name="Textbox 9">
            <a:extLst>
              <a:ext uri="{FF2B5EF4-FFF2-40B4-BE49-F238E27FC236}">
                <a16:creationId xmlns:a16="http://schemas.microsoft.com/office/drawing/2014/main" id="{00000000-0008-0000-0000-000009000000}"/>
              </a:ext>
            </a:extLst>
          </xdr:cNvPr>
          <xdr:cNvSpPr txBox="1"/>
        </xdr:nvSpPr>
        <xdr:spPr>
          <a:xfrm>
            <a:off x="947051" y="10883"/>
            <a:ext cx="588010" cy="389890"/>
          </a:xfrm>
          <a:prstGeom prst="rect">
            <a:avLst/>
          </a:prstGeom>
          <a:ln w="21767">
            <a:solidFill>
              <a:srgbClr val="000000"/>
            </a:solidFill>
          </a:ln>
        </xdr:spPr>
        <xdr:txBody>
          <a:bodyPr vertOverflow="clip" lIns="0" tIns="0" rIns="0" bIns="0" anchor="t"/>
          <a:lstStyle/>
          <a:p>
            <a:r>
              <a:rPr sz="1100" b="0">
                <a:solidFill>
                  <a:srgbClr val="C0C0C0"/>
                </a:solidFill>
                <a:latin typeface="Wingdings"/>
                <a:cs typeface="Wingdings"/>
              </a:rPr>
              <a:t></a:t>
            </a:r>
          </a:p>
        </xdr:txBody>
      </xdr:sp>
    </xdr:grpSp>
    <xdr:clientData/>
  </xdr:oneCellAnchor>
  <xdr:oneCellAnchor>
    <xdr:from>
      <xdr:col>81</xdr:col>
      <xdr:colOff>116116</xdr:colOff>
      <xdr:row>184</xdr:row>
      <xdr:rowOff>519251</xdr:rowOff>
    </xdr:from>
    <xdr:ext cx="1546225" cy="394335"/>
    <xdr:grpSp>
      <xdr:nvGrpSpPr>
        <xdr:cNvPr id="10" name="Group 10">
          <a:extLst>
            <a:ext uri="{FF2B5EF4-FFF2-40B4-BE49-F238E27FC236}">
              <a16:creationId xmlns:a16="http://schemas.microsoft.com/office/drawing/2014/main" id="{00000000-0008-0000-0000-00000A000000}"/>
            </a:ext>
          </a:extLst>
        </xdr:cNvPr>
        <xdr:cNvGrpSpPr/>
      </xdr:nvGrpSpPr>
      <xdr:grpSpPr>
        <a:xfrm>
          <a:off x="8498116" y="67524451"/>
          <a:ext cx="1546225" cy="394335"/>
          <a:chOff x="0" y="0"/>
          <a:chExt cx="1546225" cy="394335"/>
        </a:xfrm>
      </xdr:grpSpPr>
      <xdr:sp macro="" textlink="">
        <xdr:nvSpPr>
          <xdr:cNvPr id="11" name="Shape 11">
            <a:extLst>
              <a:ext uri="{FF2B5EF4-FFF2-40B4-BE49-F238E27FC236}">
                <a16:creationId xmlns:a16="http://schemas.microsoft.com/office/drawing/2014/main" id="{00000000-0008-0000-0000-00000B000000}"/>
              </a:ext>
            </a:extLst>
          </xdr:cNvPr>
          <xdr:cNvSpPr/>
        </xdr:nvSpPr>
        <xdr:spPr>
          <a:xfrm>
            <a:off x="0" y="0"/>
            <a:ext cx="1546225" cy="394335"/>
          </a:xfrm>
          <a:custGeom>
            <a:avLst/>
            <a:gdLst/>
            <a:ahLst/>
            <a:cxnLst/>
            <a:rect l="0" t="0" r="0" b="0"/>
            <a:pathLst>
              <a:path w="1546225" h="394335">
                <a:moveTo>
                  <a:pt x="1545767" y="12"/>
                </a:moveTo>
                <a:lnTo>
                  <a:pt x="468083" y="12"/>
                </a:lnTo>
                <a:lnTo>
                  <a:pt x="468083" y="21780"/>
                </a:lnTo>
                <a:lnTo>
                  <a:pt x="468083" y="372313"/>
                </a:lnTo>
                <a:lnTo>
                  <a:pt x="21767" y="372313"/>
                </a:lnTo>
                <a:lnTo>
                  <a:pt x="21767" y="21780"/>
                </a:lnTo>
                <a:lnTo>
                  <a:pt x="468083" y="21780"/>
                </a:lnTo>
                <a:lnTo>
                  <a:pt x="468083" y="12"/>
                </a:lnTo>
                <a:lnTo>
                  <a:pt x="21767" y="12"/>
                </a:lnTo>
                <a:lnTo>
                  <a:pt x="0" y="0"/>
                </a:lnTo>
                <a:lnTo>
                  <a:pt x="0" y="394068"/>
                </a:lnTo>
                <a:lnTo>
                  <a:pt x="21767" y="394068"/>
                </a:lnTo>
                <a:lnTo>
                  <a:pt x="468083" y="394068"/>
                </a:lnTo>
                <a:lnTo>
                  <a:pt x="489851" y="394068"/>
                </a:lnTo>
                <a:lnTo>
                  <a:pt x="1545767" y="394068"/>
                </a:lnTo>
                <a:lnTo>
                  <a:pt x="1545767" y="372313"/>
                </a:lnTo>
                <a:lnTo>
                  <a:pt x="489851" y="372313"/>
                </a:lnTo>
                <a:lnTo>
                  <a:pt x="489851" y="21780"/>
                </a:lnTo>
                <a:lnTo>
                  <a:pt x="1545767" y="21780"/>
                </a:lnTo>
                <a:lnTo>
                  <a:pt x="1545767" y="12"/>
                </a:lnTo>
                <a:close/>
              </a:path>
            </a:pathLst>
          </a:custGeom>
          <a:solidFill>
            <a:srgbClr val="000000"/>
          </a:solidFill>
        </xdr:spPr>
      </xdr:sp>
      <xdr:sp macro="" textlink="">
        <xdr:nvSpPr>
          <xdr:cNvPr id="12" name="Textbox 12">
            <a:extLst>
              <a:ext uri="{FF2B5EF4-FFF2-40B4-BE49-F238E27FC236}">
                <a16:creationId xmlns:a16="http://schemas.microsoft.com/office/drawing/2014/main" id="{00000000-0008-0000-0000-00000C000000}"/>
              </a:ext>
            </a:extLst>
          </xdr:cNvPr>
          <xdr:cNvSpPr txBox="1"/>
        </xdr:nvSpPr>
        <xdr:spPr>
          <a:xfrm>
            <a:off x="947051" y="10896"/>
            <a:ext cx="588010" cy="372745"/>
          </a:xfrm>
          <a:prstGeom prst="rect">
            <a:avLst/>
          </a:prstGeom>
          <a:ln w="21767">
            <a:solidFill>
              <a:srgbClr val="000000"/>
            </a:solidFill>
          </a:ln>
        </xdr:spPr>
        <xdr:txBody>
          <a:bodyPr vertOverflow="clip" lIns="0" tIns="0" rIns="0" bIns="0" anchor="t"/>
          <a:lstStyle/>
          <a:p>
            <a:r>
              <a:rPr sz="1100" b="0">
                <a:solidFill>
                  <a:srgbClr val="C0C0C0"/>
                </a:solidFill>
                <a:latin typeface="Wingdings"/>
                <a:cs typeface="Wingdings"/>
              </a:rPr>
              <a:t></a:t>
            </a:r>
          </a:p>
        </xdr:txBody>
      </xdr:sp>
    </xdr:grpSp>
    <xdr:clientData/>
  </xdr:oneCellAnchor>
  <xdr:oneCellAnchor>
    <xdr:from>
      <xdr:col>81</xdr:col>
      <xdr:colOff>116116</xdr:colOff>
      <xdr:row>184</xdr:row>
      <xdr:rowOff>1078776</xdr:rowOff>
    </xdr:from>
    <xdr:ext cx="1546225" cy="383540"/>
    <xdr:grpSp>
      <xdr:nvGrpSpPr>
        <xdr:cNvPr id="13" name="Group 13">
          <a:extLst>
            <a:ext uri="{FF2B5EF4-FFF2-40B4-BE49-F238E27FC236}">
              <a16:creationId xmlns:a16="http://schemas.microsoft.com/office/drawing/2014/main" id="{00000000-0008-0000-0000-00000D000000}"/>
            </a:ext>
          </a:extLst>
        </xdr:cNvPr>
        <xdr:cNvGrpSpPr/>
      </xdr:nvGrpSpPr>
      <xdr:grpSpPr>
        <a:xfrm>
          <a:off x="8498116" y="68083976"/>
          <a:ext cx="1546225" cy="383540"/>
          <a:chOff x="0" y="0"/>
          <a:chExt cx="1546225" cy="383540"/>
        </a:xfrm>
      </xdr:grpSpPr>
      <xdr:sp macro="" textlink="">
        <xdr:nvSpPr>
          <xdr:cNvPr id="14" name="Shape 14">
            <a:extLst>
              <a:ext uri="{FF2B5EF4-FFF2-40B4-BE49-F238E27FC236}">
                <a16:creationId xmlns:a16="http://schemas.microsoft.com/office/drawing/2014/main" id="{00000000-0008-0000-0000-00000E000000}"/>
              </a:ext>
            </a:extLst>
          </xdr:cNvPr>
          <xdr:cNvSpPr/>
        </xdr:nvSpPr>
        <xdr:spPr>
          <a:xfrm>
            <a:off x="0" y="12"/>
            <a:ext cx="1546225" cy="383540"/>
          </a:xfrm>
          <a:custGeom>
            <a:avLst/>
            <a:gdLst/>
            <a:ahLst/>
            <a:cxnLst/>
            <a:rect l="0" t="0" r="0" b="0"/>
            <a:pathLst>
              <a:path w="1546225" h="383540">
                <a:moveTo>
                  <a:pt x="1545767" y="12"/>
                </a:moveTo>
                <a:lnTo>
                  <a:pt x="468083" y="12"/>
                </a:lnTo>
                <a:lnTo>
                  <a:pt x="468083" y="21767"/>
                </a:lnTo>
                <a:lnTo>
                  <a:pt x="468083" y="361403"/>
                </a:lnTo>
                <a:lnTo>
                  <a:pt x="21767" y="361403"/>
                </a:lnTo>
                <a:lnTo>
                  <a:pt x="21767" y="21767"/>
                </a:lnTo>
                <a:lnTo>
                  <a:pt x="468083" y="21767"/>
                </a:lnTo>
                <a:lnTo>
                  <a:pt x="468083" y="12"/>
                </a:lnTo>
                <a:lnTo>
                  <a:pt x="21767" y="12"/>
                </a:lnTo>
                <a:lnTo>
                  <a:pt x="0" y="0"/>
                </a:lnTo>
                <a:lnTo>
                  <a:pt x="0" y="383171"/>
                </a:lnTo>
                <a:lnTo>
                  <a:pt x="21767" y="383171"/>
                </a:lnTo>
                <a:lnTo>
                  <a:pt x="468083" y="383171"/>
                </a:lnTo>
                <a:lnTo>
                  <a:pt x="489851" y="383171"/>
                </a:lnTo>
                <a:lnTo>
                  <a:pt x="1545767" y="383171"/>
                </a:lnTo>
                <a:lnTo>
                  <a:pt x="1545767" y="361403"/>
                </a:lnTo>
                <a:lnTo>
                  <a:pt x="489851" y="361403"/>
                </a:lnTo>
                <a:lnTo>
                  <a:pt x="489851" y="21767"/>
                </a:lnTo>
                <a:lnTo>
                  <a:pt x="1545767" y="21767"/>
                </a:lnTo>
                <a:lnTo>
                  <a:pt x="1545767" y="12"/>
                </a:lnTo>
                <a:close/>
              </a:path>
            </a:pathLst>
          </a:custGeom>
          <a:solidFill>
            <a:srgbClr val="000000"/>
          </a:solidFill>
        </xdr:spPr>
      </xdr:sp>
      <xdr:sp macro="" textlink="">
        <xdr:nvSpPr>
          <xdr:cNvPr id="15" name="Textbox 15">
            <a:extLst>
              <a:ext uri="{FF2B5EF4-FFF2-40B4-BE49-F238E27FC236}">
                <a16:creationId xmlns:a16="http://schemas.microsoft.com/office/drawing/2014/main" id="{00000000-0008-0000-0000-00000F000000}"/>
              </a:ext>
            </a:extLst>
          </xdr:cNvPr>
          <xdr:cNvSpPr txBox="1"/>
        </xdr:nvSpPr>
        <xdr:spPr>
          <a:xfrm>
            <a:off x="947051" y="10896"/>
            <a:ext cx="588010" cy="361950"/>
          </a:xfrm>
          <a:prstGeom prst="rect">
            <a:avLst/>
          </a:prstGeom>
          <a:ln w="21767">
            <a:solidFill>
              <a:srgbClr val="000000"/>
            </a:solidFill>
          </a:ln>
        </xdr:spPr>
        <xdr:txBody>
          <a:bodyPr vertOverflow="clip" lIns="0" tIns="0" rIns="0" bIns="0" anchor="t"/>
          <a:lstStyle/>
          <a:p>
            <a:r>
              <a:rPr sz="1100" b="0">
                <a:solidFill>
                  <a:srgbClr val="C0C0C0"/>
                </a:solidFill>
                <a:latin typeface="Wingdings"/>
                <a:cs typeface="Wingdings"/>
              </a:rPr>
              <a:t></a:t>
            </a:r>
          </a:p>
        </xdr:txBody>
      </xdr:sp>
    </xdr:grpSp>
    <xdr:clientData/>
  </xdr:oneCellAnchor>
  <xdr:oneCellAnchor>
    <xdr:from>
      <xdr:col>82</xdr:col>
      <xdr:colOff>156032</xdr:colOff>
      <xdr:row>192</xdr:row>
      <xdr:rowOff>154572</xdr:rowOff>
    </xdr:from>
    <xdr:ext cx="1546225" cy="440055"/>
    <xdr:sp macro="" textlink="">
      <xdr:nvSpPr>
        <xdr:cNvPr id="16" name="Shape 16">
          <a:extLst>
            <a:ext uri="{FF2B5EF4-FFF2-40B4-BE49-F238E27FC236}">
              <a16:creationId xmlns:a16="http://schemas.microsoft.com/office/drawing/2014/main" id="{00000000-0008-0000-0000-000010000000}"/>
            </a:ext>
          </a:extLst>
        </xdr:cNvPr>
        <xdr:cNvSpPr/>
      </xdr:nvSpPr>
      <xdr:spPr>
        <a:xfrm>
          <a:off x="0" y="0"/>
          <a:ext cx="1546225" cy="440055"/>
        </a:xfrm>
        <a:custGeom>
          <a:avLst/>
          <a:gdLst/>
          <a:ahLst/>
          <a:cxnLst/>
          <a:rect l="0" t="0" r="0" b="0"/>
          <a:pathLst>
            <a:path w="1546225" h="440055">
              <a:moveTo>
                <a:pt x="1545767" y="12"/>
              </a:moveTo>
              <a:lnTo>
                <a:pt x="1524000" y="12"/>
              </a:lnTo>
              <a:lnTo>
                <a:pt x="1524000" y="21780"/>
              </a:lnTo>
              <a:lnTo>
                <a:pt x="1524000" y="418020"/>
              </a:lnTo>
              <a:lnTo>
                <a:pt x="957935" y="418020"/>
              </a:lnTo>
              <a:lnTo>
                <a:pt x="957935" y="21780"/>
              </a:lnTo>
              <a:lnTo>
                <a:pt x="1524000" y="21780"/>
              </a:lnTo>
              <a:lnTo>
                <a:pt x="1524000" y="12"/>
              </a:lnTo>
              <a:lnTo>
                <a:pt x="936167" y="12"/>
              </a:lnTo>
              <a:lnTo>
                <a:pt x="936167" y="21780"/>
              </a:lnTo>
              <a:lnTo>
                <a:pt x="936167" y="418020"/>
              </a:lnTo>
              <a:lnTo>
                <a:pt x="489851" y="418020"/>
              </a:lnTo>
              <a:lnTo>
                <a:pt x="489851" y="21780"/>
              </a:lnTo>
              <a:lnTo>
                <a:pt x="936167" y="21780"/>
              </a:lnTo>
              <a:lnTo>
                <a:pt x="936167" y="12"/>
              </a:lnTo>
              <a:lnTo>
                <a:pt x="468083" y="12"/>
              </a:lnTo>
              <a:lnTo>
                <a:pt x="468083" y="21780"/>
              </a:lnTo>
              <a:lnTo>
                <a:pt x="468083" y="418020"/>
              </a:lnTo>
              <a:lnTo>
                <a:pt x="21767" y="418020"/>
              </a:lnTo>
              <a:lnTo>
                <a:pt x="21767" y="21780"/>
              </a:lnTo>
              <a:lnTo>
                <a:pt x="468083" y="21780"/>
              </a:lnTo>
              <a:lnTo>
                <a:pt x="468083" y="12"/>
              </a:lnTo>
              <a:lnTo>
                <a:pt x="21767" y="12"/>
              </a:lnTo>
              <a:lnTo>
                <a:pt x="0" y="0"/>
              </a:lnTo>
              <a:lnTo>
                <a:pt x="0" y="439788"/>
              </a:lnTo>
              <a:lnTo>
                <a:pt x="21767" y="439788"/>
              </a:lnTo>
              <a:lnTo>
                <a:pt x="468083" y="439788"/>
              </a:lnTo>
              <a:lnTo>
                <a:pt x="1545767" y="439788"/>
              </a:lnTo>
              <a:lnTo>
                <a:pt x="1545767" y="418020"/>
              </a:lnTo>
              <a:lnTo>
                <a:pt x="1545767" y="21780"/>
              </a:lnTo>
              <a:lnTo>
                <a:pt x="1545767" y="12"/>
              </a:lnTo>
              <a:close/>
            </a:path>
          </a:pathLst>
        </a:custGeom>
        <a:solidFill>
          <a:srgbClr val="000000">
            <a:alpha val="50000"/>
          </a:srgbClr>
        </a:solidFill>
      </xdr:spPr>
    </xdr:sp>
    <xdr:clientData/>
  </xdr:oneCellAnchor>
  <xdr:oneCellAnchor>
    <xdr:from>
      <xdr:col>81</xdr:col>
      <xdr:colOff>68491</xdr:colOff>
      <xdr:row>202</xdr:row>
      <xdr:rowOff>7177</xdr:rowOff>
    </xdr:from>
    <xdr:ext cx="2255609" cy="478597"/>
    <xdr:grpSp>
      <xdr:nvGrpSpPr>
        <xdr:cNvPr id="20" name="Group 20">
          <a:extLst>
            <a:ext uri="{FF2B5EF4-FFF2-40B4-BE49-F238E27FC236}">
              <a16:creationId xmlns:a16="http://schemas.microsoft.com/office/drawing/2014/main" id="{00000000-0008-0000-0000-000014000000}"/>
            </a:ext>
          </a:extLst>
        </xdr:cNvPr>
        <xdr:cNvGrpSpPr/>
      </xdr:nvGrpSpPr>
      <xdr:grpSpPr>
        <a:xfrm>
          <a:off x="8450491" y="77223177"/>
          <a:ext cx="2255609" cy="478597"/>
          <a:chOff x="0" y="0"/>
          <a:chExt cx="1546225" cy="261620"/>
        </a:xfrm>
      </xdr:grpSpPr>
      <xdr:sp macro="" textlink="">
        <xdr:nvSpPr>
          <xdr:cNvPr id="21" name="Shape 21">
            <a:extLst>
              <a:ext uri="{FF2B5EF4-FFF2-40B4-BE49-F238E27FC236}">
                <a16:creationId xmlns:a16="http://schemas.microsoft.com/office/drawing/2014/main" id="{00000000-0008-0000-0000-000015000000}"/>
              </a:ext>
            </a:extLst>
          </xdr:cNvPr>
          <xdr:cNvSpPr/>
        </xdr:nvSpPr>
        <xdr:spPr>
          <a:xfrm>
            <a:off x="0" y="0"/>
            <a:ext cx="1546225" cy="261620"/>
          </a:xfrm>
          <a:custGeom>
            <a:avLst/>
            <a:gdLst/>
            <a:ahLst/>
            <a:cxnLst/>
            <a:rect l="0" t="0" r="0" b="0"/>
            <a:pathLst>
              <a:path w="1546225" h="261620">
                <a:moveTo>
                  <a:pt x="1545767" y="0"/>
                </a:moveTo>
                <a:lnTo>
                  <a:pt x="21767" y="0"/>
                </a:lnTo>
                <a:lnTo>
                  <a:pt x="0" y="12"/>
                </a:lnTo>
                <a:lnTo>
                  <a:pt x="0" y="261264"/>
                </a:lnTo>
                <a:lnTo>
                  <a:pt x="21767" y="261264"/>
                </a:lnTo>
                <a:lnTo>
                  <a:pt x="468083" y="261264"/>
                </a:lnTo>
                <a:lnTo>
                  <a:pt x="489851" y="261264"/>
                </a:lnTo>
                <a:lnTo>
                  <a:pt x="1545767" y="261264"/>
                </a:lnTo>
                <a:lnTo>
                  <a:pt x="1545767" y="239496"/>
                </a:lnTo>
                <a:lnTo>
                  <a:pt x="489851" y="239496"/>
                </a:lnTo>
                <a:lnTo>
                  <a:pt x="489851" y="21780"/>
                </a:lnTo>
                <a:lnTo>
                  <a:pt x="468083" y="21780"/>
                </a:lnTo>
                <a:lnTo>
                  <a:pt x="468083" y="239496"/>
                </a:lnTo>
                <a:lnTo>
                  <a:pt x="21767" y="239496"/>
                </a:lnTo>
                <a:lnTo>
                  <a:pt x="21767" y="21767"/>
                </a:lnTo>
                <a:lnTo>
                  <a:pt x="1545767" y="21767"/>
                </a:lnTo>
                <a:lnTo>
                  <a:pt x="1545767" y="0"/>
                </a:lnTo>
                <a:close/>
              </a:path>
            </a:pathLst>
          </a:custGeom>
          <a:solidFill>
            <a:srgbClr val="000000"/>
          </a:solidFill>
        </xdr:spPr>
      </xdr:sp>
      <xdr:sp macro="" textlink="">
        <xdr:nvSpPr>
          <xdr:cNvPr id="22" name="Textbox 22">
            <a:extLst>
              <a:ext uri="{FF2B5EF4-FFF2-40B4-BE49-F238E27FC236}">
                <a16:creationId xmlns:a16="http://schemas.microsoft.com/office/drawing/2014/main" id="{00000000-0008-0000-0000-000016000000}"/>
              </a:ext>
            </a:extLst>
          </xdr:cNvPr>
          <xdr:cNvSpPr txBox="1"/>
        </xdr:nvSpPr>
        <xdr:spPr>
          <a:xfrm>
            <a:off x="947051" y="14058"/>
            <a:ext cx="588010" cy="240029"/>
          </a:xfrm>
          <a:prstGeom prst="rect">
            <a:avLst/>
          </a:prstGeom>
          <a:ln w="21767">
            <a:solidFill>
              <a:srgbClr val="000000"/>
            </a:solidFill>
          </a:ln>
        </xdr:spPr>
        <xdr:txBody>
          <a:bodyPr vertOverflow="clip" lIns="0" tIns="0" rIns="0" bIns="0" anchor="t"/>
          <a:lstStyle/>
          <a:p>
            <a:r>
              <a:rPr sz="1100" b="0">
                <a:solidFill>
                  <a:srgbClr val="C0C0C0"/>
                </a:solidFill>
                <a:latin typeface="Wingdings"/>
                <a:cs typeface="Wingdings"/>
              </a:rPr>
              <a:t></a:t>
            </a:r>
          </a:p>
        </xdr:txBody>
      </xdr:sp>
    </xdr:grpSp>
    <xdr:clientData/>
  </xdr:oneCellAnchor>
  <xdr:oneCellAnchor>
    <xdr:from>
      <xdr:col>82</xdr:col>
      <xdr:colOff>179616</xdr:colOff>
      <xdr:row>232</xdr:row>
      <xdr:rowOff>319318</xdr:rowOff>
    </xdr:from>
    <xdr:ext cx="22225" cy="357505"/>
    <xdr:sp macro="" textlink="">
      <xdr:nvSpPr>
        <xdr:cNvPr id="23" name="Shape 23">
          <a:extLst>
            <a:ext uri="{FF2B5EF4-FFF2-40B4-BE49-F238E27FC236}">
              <a16:creationId xmlns:a16="http://schemas.microsoft.com/office/drawing/2014/main" id="{00000000-0008-0000-0000-000017000000}"/>
            </a:ext>
          </a:extLst>
        </xdr:cNvPr>
        <xdr:cNvSpPr/>
      </xdr:nvSpPr>
      <xdr:spPr>
        <a:xfrm>
          <a:off x="0" y="0"/>
          <a:ext cx="22225" cy="357505"/>
        </a:xfrm>
        <a:custGeom>
          <a:avLst/>
          <a:gdLst/>
          <a:ahLst/>
          <a:cxnLst/>
          <a:rect l="0" t="0" r="0" b="0"/>
          <a:pathLst>
            <a:path w="22225" h="357505">
              <a:moveTo>
                <a:pt x="21767" y="0"/>
              </a:moveTo>
              <a:lnTo>
                <a:pt x="0" y="0"/>
              </a:lnTo>
              <a:lnTo>
                <a:pt x="0" y="357047"/>
              </a:lnTo>
              <a:lnTo>
                <a:pt x="21767" y="357047"/>
              </a:lnTo>
              <a:lnTo>
                <a:pt x="21767" y="0"/>
              </a:lnTo>
              <a:close/>
            </a:path>
          </a:pathLst>
        </a:custGeom>
        <a:solidFill>
          <a:srgbClr val="000000"/>
        </a:solidFill>
      </xdr:spPr>
    </xdr:sp>
    <xdr:clientData/>
  </xdr:oneCellAnchor>
  <xdr:oneCellAnchor>
    <xdr:from>
      <xdr:col>0</xdr:col>
      <xdr:colOff>5714</xdr:colOff>
      <xdr:row>322</xdr:row>
      <xdr:rowOff>165898</xdr:rowOff>
    </xdr:from>
    <xdr:ext cx="5871210" cy="11430"/>
    <xdr:sp macro="" textlink="">
      <xdr:nvSpPr>
        <xdr:cNvPr id="24" name="Shape 24">
          <a:extLst>
            <a:ext uri="{FF2B5EF4-FFF2-40B4-BE49-F238E27FC236}">
              <a16:creationId xmlns:a16="http://schemas.microsoft.com/office/drawing/2014/main" id="{00000000-0008-0000-0000-000018000000}"/>
            </a:ext>
          </a:extLst>
        </xdr:cNvPr>
        <xdr:cNvSpPr/>
      </xdr:nvSpPr>
      <xdr:spPr>
        <a:xfrm>
          <a:off x="0" y="0"/>
          <a:ext cx="5871210" cy="11430"/>
        </a:xfrm>
        <a:custGeom>
          <a:avLst/>
          <a:gdLst/>
          <a:ahLst/>
          <a:cxnLst/>
          <a:rect l="0" t="0" r="0" b="0"/>
          <a:pathLst>
            <a:path w="5871210" h="11430">
              <a:moveTo>
                <a:pt x="5871210" y="0"/>
              </a:moveTo>
              <a:lnTo>
                <a:pt x="0" y="0"/>
              </a:lnTo>
              <a:lnTo>
                <a:pt x="0" y="11429"/>
              </a:lnTo>
              <a:lnTo>
                <a:pt x="5871210" y="11429"/>
              </a:lnTo>
              <a:lnTo>
                <a:pt x="5871210" y="0"/>
              </a:lnTo>
              <a:close/>
            </a:path>
          </a:pathLst>
        </a:custGeom>
        <a:solidFill>
          <a:srgbClr val="000000"/>
        </a:solidFill>
      </xdr:spPr>
    </xdr:sp>
    <xdr:clientData/>
  </xdr:oneCellAnchor>
  <xdr:oneCellAnchor>
    <xdr:from>
      <xdr:col>0</xdr:col>
      <xdr:colOff>5714</xdr:colOff>
      <xdr:row>324</xdr:row>
      <xdr:rowOff>165901</xdr:rowOff>
    </xdr:from>
    <xdr:ext cx="5871210" cy="11430"/>
    <xdr:sp macro="" textlink="">
      <xdr:nvSpPr>
        <xdr:cNvPr id="25" name="Shape 25">
          <a:extLst>
            <a:ext uri="{FF2B5EF4-FFF2-40B4-BE49-F238E27FC236}">
              <a16:creationId xmlns:a16="http://schemas.microsoft.com/office/drawing/2014/main" id="{00000000-0008-0000-0000-000019000000}"/>
            </a:ext>
          </a:extLst>
        </xdr:cNvPr>
        <xdr:cNvSpPr/>
      </xdr:nvSpPr>
      <xdr:spPr>
        <a:xfrm>
          <a:off x="0" y="0"/>
          <a:ext cx="5871210" cy="11430"/>
        </a:xfrm>
        <a:custGeom>
          <a:avLst/>
          <a:gdLst/>
          <a:ahLst/>
          <a:cxnLst/>
          <a:rect l="0" t="0" r="0" b="0"/>
          <a:pathLst>
            <a:path w="5871210" h="11430">
              <a:moveTo>
                <a:pt x="5871210" y="0"/>
              </a:moveTo>
              <a:lnTo>
                <a:pt x="0" y="0"/>
              </a:lnTo>
              <a:lnTo>
                <a:pt x="0" y="11429"/>
              </a:lnTo>
              <a:lnTo>
                <a:pt x="5871210" y="11429"/>
              </a:lnTo>
              <a:lnTo>
                <a:pt x="5871210" y="0"/>
              </a:lnTo>
              <a:close/>
            </a:path>
          </a:pathLst>
        </a:custGeom>
        <a:solidFill>
          <a:srgbClr val="000000"/>
        </a:solidFill>
      </xdr:spPr>
    </xdr:sp>
    <xdr:clientData/>
  </xdr:oneCellAnchor>
  <xdr:oneCellAnchor>
    <xdr:from>
      <xdr:col>66</xdr:col>
      <xdr:colOff>13436</xdr:colOff>
      <xdr:row>345</xdr:row>
      <xdr:rowOff>-4</xdr:rowOff>
    </xdr:from>
    <xdr:ext cx="2679065" cy="749935"/>
    <xdr:grpSp>
      <xdr:nvGrpSpPr>
        <xdr:cNvPr id="26" name="Group 26">
          <a:extLst>
            <a:ext uri="{FF2B5EF4-FFF2-40B4-BE49-F238E27FC236}">
              <a16:creationId xmlns:a16="http://schemas.microsoft.com/office/drawing/2014/main" id="{00000000-0008-0000-0000-00001A000000}"/>
            </a:ext>
          </a:extLst>
        </xdr:cNvPr>
        <xdr:cNvGrpSpPr/>
      </xdr:nvGrpSpPr>
      <xdr:grpSpPr>
        <a:xfrm>
          <a:off x="6922236" y="126263396"/>
          <a:ext cx="2679065" cy="749935"/>
          <a:chOff x="0" y="0"/>
          <a:chExt cx="2679065" cy="749935"/>
        </a:xfrm>
      </xdr:grpSpPr>
      <xdr:sp macro="" textlink="">
        <xdr:nvSpPr>
          <xdr:cNvPr id="27" name="Shape 27">
            <a:extLst>
              <a:ext uri="{FF2B5EF4-FFF2-40B4-BE49-F238E27FC236}">
                <a16:creationId xmlns:a16="http://schemas.microsoft.com/office/drawing/2014/main" id="{00000000-0008-0000-0000-00001B000000}"/>
              </a:ext>
            </a:extLst>
          </xdr:cNvPr>
          <xdr:cNvSpPr/>
        </xdr:nvSpPr>
        <xdr:spPr>
          <a:xfrm>
            <a:off x="5384" y="564781"/>
            <a:ext cx="2668270" cy="179705"/>
          </a:xfrm>
          <a:custGeom>
            <a:avLst/>
            <a:gdLst/>
            <a:ahLst/>
            <a:cxnLst/>
            <a:rect l="0" t="0" r="0" b="0"/>
            <a:pathLst>
              <a:path w="2668270" h="179705">
                <a:moveTo>
                  <a:pt x="2667901" y="0"/>
                </a:moveTo>
                <a:lnTo>
                  <a:pt x="0" y="0"/>
                </a:lnTo>
                <a:lnTo>
                  <a:pt x="0" y="179285"/>
                </a:lnTo>
                <a:lnTo>
                  <a:pt x="2667901" y="179285"/>
                </a:lnTo>
                <a:lnTo>
                  <a:pt x="2667901" y="0"/>
                </a:lnTo>
                <a:close/>
              </a:path>
            </a:pathLst>
          </a:custGeom>
          <a:solidFill>
            <a:srgbClr val="CCFFFF"/>
          </a:solidFill>
        </xdr:spPr>
      </xdr:sp>
      <xdr:sp macro="" textlink="">
        <xdr:nvSpPr>
          <xdr:cNvPr id="28" name="Shape 28">
            <a:extLst>
              <a:ext uri="{FF2B5EF4-FFF2-40B4-BE49-F238E27FC236}">
                <a16:creationId xmlns:a16="http://schemas.microsoft.com/office/drawing/2014/main" id="{00000000-0008-0000-0000-00001C000000}"/>
              </a:ext>
            </a:extLst>
          </xdr:cNvPr>
          <xdr:cNvSpPr/>
        </xdr:nvSpPr>
        <xdr:spPr>
          <a:xfrm>
            <a:off x="0" y="12"/>
            <a:ext cx="2679065" cy="749935"/>
          </a:xfrm>
          <a:custGeom>
            <a:avLst/>
            <a:gdLst/>
            <a:ahLst/>
            <a:cxnLst/>
            <a:rect l="0" t="0" r="0" b="0"/>
            <a:pathLst>
              <a:path w="2679065" h="749935">
                <a:moveTo>
                  <a:pt x="12547" y="0"/>
                </a:moveTo>
                <a:lnTo>
                  <a:pt x="0" y="0"/>
                </a:lnTo>
                <a:lnTo>
                  <a:pt x="0" y="749439"/>
                </a:lnTo>
                <a:lnTo>
                  <a:pt x="12547" y="749439"/>
                </a:lnTo>
                <a:lnTo>
                  <a:pt x="12547" y="0"/>
                </a:lnTo>
                <a:close/>
              </a:path>
              <a:path w="2679065" h="749935">
                <a:moveTo>
                  <a:pt x="1400289" y="12534"/>
                </a:moveTo>
                <a:lnTo>
                  <a:pt x="1387741" y="12534"/>
                </a:lnTo>
                <a:lnTo>
                  <a:pt x="1387741" y="749439"/>
                </a:lnTo>
                <a:lnTo>
                  <a:pt x="1400289" y="749439"/>
                </a:lnTo>
                <a:lnTo>
                  <a:pt x="1400289" y="12534"/>
                </a:lnTo>
                <a:close/>
              </a:path>
              <a:path w="2679065" h="749935">
                <a:moveTo>
                  <a:pt x="2678658" y="12534"/>
                </a:moveTo>
                <a:lnTo>
                  <a:pt x="2666111" y="12534"/>
                </a:lnTo>
                <a:lnTo>
                  <a:pt x="2666111" y="749439"/>
                </a:lnTo>
                <a:lnTo>
                  <a:pt x="2678658" y="749439"/>
                </a:lnTo>
                <a:lnTo>
                  <a:pt x="2678658" y="12534"/>
                </a:lnTo>
                <a:close/>
              </a:path>
            </a:pathLst>
          </a:custGeom>
          <a:solidFill>
            <a:srgbClr val="000000"/>
          </a:solidFill>
        </xdr:spPr>
      </xdr:sp>
      <xdr:sp macro="" textlink="">
        <xdr:nvSpPr>
          <xdr:cNvPr id="29" name="Shape 29">
            <a:extLst>
              <a:ext uri="{FF2B5EF4-FFF2-40B4-BE49-F238E27FC236}">
                <a16:creationId xmlns:a16="http://schemas.microsoft.com/office/drawing/2014/main" id="{00000000-0008-0000-0000-00001D000000}"/>
              </a:ext>
            </a:extLst>
          </xdr:cNvPr>
          <xdr:cNvSpPr/>
        </xdr:nvSpPr>
        <xdr:spPr>
          <a:xfrm>
            <a:off x="12561" y="559394"/>
            <a:ext cx="2666365" cy="0"/>
          </a:xfrm>
          <a:custGeom>
            <a:avLst/>
            <a:gdLst/>
            <a:ahLst/>
            <a:cxnLst/>
            <a:rect l="0" t="0" r="0" b="0"/>
            <a:pathLst>
              <a:path w="2666365">
                <a:moveTo>
                  <a:pt x="0" y="0"/>
                </a:moveTo>
                <a:lnTo>
                  <a:pt x="2666098" y="0"/>
                </a:lnTo>
              </a:path>
            </a:pathLst>
          </a:custGeom>
          <a:ln w="3175">
            <a:solidFill>
              <a:srgbClr val="000000"/>
            </a:solidFill>
          </a:ln>
        </xdr:spPr>
      </xdr:sp>
      <xdr:sp macro="" textlink="">
        <xdr:nvSpPr>
          <xdr:cNvPr id="30" name="Shape 30">
            <a:extLst>
              <a:ext uri="{FF2B5EF4-FFF2-40B4-BE49-F238E27FC236}">
                <a16:creationId xmlns:a16="http://schemas.microsoft.com/office/drawing/2014/main" id="{00000000-0008-0000-0000-00001E000000}"/>
              </a:ext>
            </a:extLst>
          </xdr:cNvPr>
          <xdr:cNvSpPr/>
        </xdr:nvSpPr>
        <xdr:spPr>
          <a:xfrm>
            <a:off x="12560" y="559396"/>
            <a:ext cx="2666365" cy="12700"/>
          </a:xfrm>
          <a:custGeom>
            <a:avLst/>
            <a:gdLst/>
            <a:ahLst/>
            <a:cxnLst/>
            <a:rect l="0" t="0" r="0" b="0"/>
            <a:pathLst>
              <a:path w="2666365" h="12700">
                <a:moveTo>
                  <a:pt x="2666098" y="0"/>
                </a:moveTo>
                <a:lnTo>
                  <a:pt x="0" y="0"/>
                </a:lnTo>
                <a:lnTo>
                  <a:pt x="0" y="12547"/>
                </a:lnTo>
                <a:lnTo>
                  <a:pt x="2666098" y="12547"/>
                </a:lnTo>
                <a:lnTo>
                  <a:pt x="2666098" y="0"/>
                </a:lnTo>
                <a:close/>
              </a:path>
            </a:pathLst>
          </a:custGeom>
          <a:solidFill>
            <a:srgbClr val="000000"/>
          </a:solidFill>
        </xdr:spPr>
      </xdr:sp>
      <xdr:sp macro="" textlink="">
        <xdr:nvSpPr>
          <xdr:cNvPr id="31" name="Shape 31">
            <a:extLst>
              <a:ext uri="{FF2B5EF4-FFF2-40B4-BE49-F238E27FC236}">
                <a16:creationId xmlns:a16="http://schemas.microsoft.com/office/drawing/2014/main" id="{00000000-0008-0000-0000-00001F000000}"/>
              </a:ext>
            </a:extLst>
          </xdr:cNvPr>
          <xdr:cNvSpPr/>
        </xdr:nvSpPr>
        <xdr:spPr>
          <a:xfrm>
            <a:off x="12561" y="736895"/>
            <a:ext cx="2666365" cy="0"/>
          </a:xfrm>
          <a:custGeom>
            <a:avLst/>
            <a:gdLst/>
            <a:ahLst/>
            <a:cxnLst/>
            <a:rect l="0" t="0" r="0" b="0"/>
            <a:pathLst>
              <a:path w="2666365">
                <a:moveTo>
                  <a:pt x="0" y="0"/>
                </a:moveTo>
                <a:lnTo>
                  <a:pt x="2666098" y="0"/>
                </a:lnTo>
              </a:path>
            </a:pathLst>
          </a:custGeom>
          <a:ln w="3175">
            <a:solidFill>
              <a:srgbClr val="000000"/>
            </a:solidFill>
          </a:ln>
        </xdr:spPr>
      </xdr:sp>
      <xdr:sp macro="" textlink="">
        <xdr:nvSpPr>
          <xdr:cNvPr id="32" name="Shape 32">
            <a:extLst>
              <a:ext uri="{FF2B5EF4-FFF2-40B4-BE49-F238E27FC236}">
                <a16:creationId xmlns:a16="http://schemas.microsoft.com/office/drawing/2014/main" id="{00000000-0008-0000-0000-000020000000}"/>
              </a:ext>
            </a:extLst>
          </xdr:cNvPr>
          <xdr:cNvSpPr/>
        </xdr:nvSpPr>
        <xdr:spPr>
          <a:xfrm>
            <a:off x="12560" y="736904"/>
            <a:ext cx="2666365" cy="12700"/>
          </a:xfrm>
          <a:custGeom>
            <a:avLst/>
            <a:gdLst/>
            <a:ahLst/>
            <a:cxnLst/>
            <a:rect l="0" t="0" r="0" b="0"/>
            <a:pathLst>
              <a:path w="2666365" h="12700">
                <a:moveTo>
                  <a:pt x="2666098" y="0"/>
                </a:moveTo>
                <a:lnTo>
                  <a:pt x="0" y="0"/>
                </a:lnTo>
                <a:lnTo>
                  <a:pt x="0" y="12547"/>
                </a:lnTo>
                <a:lnTo>
                  <a:pt x="2666098" y="12547"/>
                </a:lnTo>
                <a:lnTo>
                  <a:pt x="2666098" y="0"/>
                </a:lnTo>
                <a:close/>
              </a:path>
            </a:pathLst>
          </a:custGeom>
          <a:solidFill>
            <a:srgbClr val="000000"/>
          </a:solidFill>
        </xdr:spPr>
      </xdr:sp>
    </xdr:grpSp>
    <xdr:clientData/>
  </xdr:oneCellAnchor>
  <xdr:oneCellAnchor>
    <xdr:from>
      <xdr:col>31</xdr:col>
      <xdr:colOff>6273</xdr:colOff>
      <xdr:row>334</xdr:row>
      <xdr:rowOff>181538</xdr:rowOff>
    </xdr:from>
    <xdr:ext cx="5474335" cy="12700"/>
    <xdr:grpSp>
      <xdr:nvGrpSpPr>
        <xdr:cNvPr id="33" name="Group 33">
          <a:extLst>
            <a:ext uri="{FF2B5EF4-FFF2-40B4-BE49-F238E27FC236}">
              <a16:creationId xmlns:a16="http://schemas.microsoft.com/office/drawing/2014/main" id="{00000000-0008-0000-0000-000021000000}"/>
            </a:ext>
          </a:extLst>
        </xdr:cNvPr>
        <xdr:cNvGrpSpPr/>
      </xdr:nvGrpSpPr>
      <xdr:grpSpPr>
        <a:xfrm>
          <a:off x="3155873" y="123181038"/>
          <a:ext cx="5474335" cy="12700"/>
          <a:chOff x="0" y="0"/>
          <a:chExt cx="5474335" cy="12700"/>
        </a:xfrm>
      </xdr:grpSpPr>
      <xdr:sp macro="" textlink="">
        <xdr:nvSpPr>
          <xdr:cNvPr id="34" name="Shape 34">
            <a:extLst>
              <a:ext uri="{FF2B5EF4-FFF2-40B4-BE49-F238E27FC236}">
                <a16:creationId xmlns:a16="http://schemas.microsoft.com/office/drawing/2014/main" id="{00000000-0008-0000-0000-000022000000}"/>
              </a:ext>
            </a:extLst>
          </xdr:cNvPr>
          <xdr:cNvSpPr/>
        </xdr:nvSpPr>
        <xdr:spPr>
          <a:xfrm>
            <a:off x="8" y="0"/>
            <a:ext cx="5474335" cy="0"/>
          </a:xfrm>
          <a:custGeom>
            <a:avLst/>
            <a:gdLst/>
            <a:ahLst/>
            <a:cxnLst/>
            <a:rect l="0" t="0" r="0" b="0"/>
            <a:pathLst>
              <a:path w="5474335">
                <a:moveTo>
                  <a:pt x="0" y="0"/>
                </a:moveTo>
                <a:lnTo>
                  <a:pt x="5473852" y="0"/>
                </a:lnTo>
              </a:path>
            </a:pathLst>
          </a:custGeom>
          <a:ln w="3175">
            <a:solidFill>
              <a:srgbClr val="000000"/>
            </a:solidFill>
          </a:ln>
        </xdr:spPr>
      </xdr:sp>
      <xdr:sp macro="" textlink="">
        <xdr:nvSpPr>
          <xdr:cNvPr id="35" name="Shape 35">
            <a:extLst>
              <a:ext uri="{FF2B5EF4-FFF2-40B4-BE49-F238E27FC236}">
                <a16:creationId xmlns:a16="http://schemas.microsoft.com/office/drawing/2014/main" id="{00000000-0008-0000-0000-000023000000}"/>
              </a:ext>
            </a:extLst>
          </xdr:cNvPr>
          <xdr:cNvSpPr/>
        </xdr:nvSpPr>
        <xdr:spPr>
          <a:xfrm>
            <a:off x="0" y="11"/>
            <a:ext cx="5474335" cy="12700"/>
          </a:xfrm>
          <a:custGeom>
            <a:avLst/>
            <a:gdLst/>
            <a:ahLst/>
            <a:cxnLst/>
            <a:rect l="0" t="0" r="0" b="0"/>
            <a:pathLst>
              <a:path w="5474335" h="12700">
                <a:moveTo>
                  <a:pt x="5473852" y="0"/>
                </a:moveTo>
                <a:lnTo>
                  <a:pt x="0" y="0"/>
                </a:lnTo>
                <a:lnTo>
                  <a:pt x="0" y="12547"/>
                </a:lnTo>
                <a:lnTo>
                  <a:pt x="5473852" y="12547"/>
                </a:lnTo>
                <a:lnTo>
                  <a:pt x="5473852" y="0"/>
                </a:lnTo>
                <a:close/>
              </a:path>
            </a:pathLst>
          </a:custGeom>
          <a:solidFill>
            <a:srgbClr val="000000"/>
          </a:solidFill>
        </xdr:spPr>
      </xdr:sp>
    </xdr:grpSp>
    <xdr:clientData/>
  </xdr:oneCellAnchor>
  <xdr:oneCellAnchor>
    <xdr:from>
      <xdr:col>69</xdr:col>
      <xdr:colOff>95961</xdr:colOff>
      <xdr:row>463</xdr:row>
      <xdr:rowOff>567327</xdr:rowOff>
    </xdr:from>
    <xdr:ext cx="12700" cy="1922145"/>
    <xdr:sp macro="" textlink="">
      <xdr:nvSpPr>
        <xdr:cNvPr id="36" name="Shape 36">
          <a:extLst>
            <a:ext uri="{FF2B5EF4-FFF2-40B4-BE49-F238E27FC236}">
              <a16:creationId xmlns:a16="http://schemas.microsoft.com/office/drawing/2014/main" id="{00000000-0008-0000-0000-000024000000}"/>
            </a:ext>
          </a:extLst>
        </xdr:cNvPr>
        <xdr:cNvSpPr/>
      </xdr:nvSpPr>
      <xdr:spPr>
        <a:xfrm>
          <a:off x="0" y="0"/>
          <a:ext cx="12700" cy="1922145"/>
        </a:xfrm>
        <a:custGeom>
          <a:avLst/>
          <a:gdLst/>
          <a:ahLst/>
          <a:cxnLst/>
          <a:rect l="0" t="0" r="0" b="0"/>
          <a:pathLst>
            <a:path w="12700" h="1922145">
              <a:moveTo>
                <a:pt x="12547" y="0"/>
              </a:moveTo>
              <a:lnTo>
                <a:pt x="0" y="0"/>
              </a:lnTo>
              <a:lnTo>
                <a:pt x="0" y="1922030"/>
              </a:lnTo>
              <a:lnTo>
                <a:pt x="12547" y="1922030"/>
              </a:lnTo>
              <a:lnTo>
                <a:pt x="12547" y="0"/>
              </a:lnTo>
              <a:close/>
            </a:path>
          </a:pathLst>
        </a:custGeom>
        <a:solidFill>
          <a:srgbClr val="000000"/>
        </a:solidFill>
      </xdr:spPr>
    </xdr:sp>
    <xdr:clientData/>
  </xdr:oneCellAnchor>
  <xdr:oneCellAnchor>
    <xdr:from>
      <xdr:col>55</xdr:col>
      <xdr:colOff>17538</xdr:colOff>
      <xdr:row>502</xdr:row>
      <xdr:rowOff>0</xdr:rowOff>
    </xdr:from>
    <xdr:ext cx="2800350" cy="1370330"/>
    <xdr:grpSp>
      <xdr:nvGrpSpPr>
        <xdr:cNvPr id="37" name="Group 37">
          <a:extLst>
            <a:ext uri="{FF2B5EF4-FFF2-40B4-BE49-F238E27FC236}">
              <a16:creationId xmlns:a16="http://schemas.microsoft.com/office/drawing/2014/main" id="{00000000-0008-0000-0000-000025000000}"/>
            </a:ext>
          </a:extLst>
        </xdr:cNvPr>
        <xdr:cNvGrpSpPr/>
      </xdr:nvGrpSpPr>
      <xdr:grpSpPr>
        <a:xfrm>
          <a:off x="5440438" y="176085500"/>
          <a:ext cx="2800350" cy="1370330"/>
          <a:chOff x="0" y="0"/>
          <a:chExt cx="2800350" cy="1370330"/>
        </a:xfrm>
      </xdr:grpSpPr>
      <xdr:sp macro="" textlink="">
        <xdr:nvSpPr>
          <xdr:cNvPr id="38" name="Shape 38">
            <a:extLst>
              <a:ext uri="{FF2B5EF4-FFF2-40B4-BE49-F238E27FC236}">
                <a16:creationId xmlns:a16="http://schemas.microsoft.com/office/drawing/2014/main" id="{00000000-0008-0000-0000-000026000000}"/>
              </a:ext>
            </a:extLst>
          </xdr:cNvPr>
          <xdr:cNvSpPr/>
        </xdr:nvSpPr>
        <xdr:spPr>
          <a:xfrm>
            <a:off x="6286" y="1175207"/>
            <a:ext cx="2788920" cy="190500"/>
          </a:xfrm>
          <a:custGeom>
            <a:avLst/>
            <a:gdLst/>
            <a:ahLst/>
            <a:cxnLst/>
            <a:rect l="0" t="0" r="0" b="0"/>
            <a:pathLst>
              <a:path w="2788920" h="190500">
                <a:moveTo>
                  <a:pt x="2788754" y="0"/>
                </a:moveTo>
                <a:lnTo>
                  <a:pt x="0" y="0"/>
                </a:lnTo>
                <a:lnTo>
                  <a:pt x="0" y="190106"/>
                </a:lnTo>
                <a:lnTo>
                  <a:pt x="2788754" y="190106"/>
                </a:lnTo>
                <a:lnTo>
                  <a:pt x="2788754" y="0"/>
                </a:lnTo>
                <a:close/>
              </a:path>
            </a:pathLst>
          </a:custGeom>
          <a:solidFill>
            <a:srgbClr val="CCFFFF"/>
          </a:solidFill>
        </xdr:spPr>
      </xdr:sp>
      <xdr:sp macro="" textlink="">
        <xdr:nvSpPr>
          <xdr:cNvPr id="39" name="Shape 39">
            <a:extLst>
              <a:ext uri="{FF2B5EF4-FFF2-40B4-BE49-F238E27FC236}">
                <a16:creationId xmlns:a16="http://schemas.microsoft.com/office/drawing/2014/main" id="{00000000-0008-0000-0000-000027000000}"/>
              </a:ext>
            </a:extLst>
          </xdr:cNvPr>
          <xdr:cNvSpPr/>
        </xdr:nvSpPr>
        <xdr:spPr>
          <a:xfrm>
            <a:off x="0" y="0"/>
            <a:ext cx="2800350" cy="1370330"/>
          </a:xfrm>
          <a:custGeom>
            <a:avLst/>
            <a:gdLst/>
            <a:ahLst/>
            <a:cxnLst/>
            <a:rect l="0" t="0" r="0" b="0"/>
            <a:pathLst>
              <a:path w="2800350" h="1370330">
                <a:moveTo>
                  <a:pt x="12573" y="0"/>
                </a:moveTo>
                <a:lnTo>
                  <a:pt x="0" y="0"/>
                </a:lnTo>
                <a:lnTo>
                  <a:pt x="0" y="1370037"/>
                </a:lnTo>
                <a:lnTo>
                  <a:pt x="12573" y="1370037"/>
                </a:lnTo>
                <a:lnTo>
                  <a:pt x="12573" y="0"/>
                </a:lnTo>
                <a:close/>
              </a:path>
              <a:path w="2800350" h="1370330">
                <a:moveTo>
                  <a:pt x="2799753" y="12573"/>
                </a:moveTo>
                <a:lnTo>
                  <a:pt x="2787192" y="12573"/>
                </a:lnTo>
                <a:lnTo>
                  <a:pt x="2787192" y="1370037"/>
                </a:lnTo>
                <a:lnTo>
                  <a:pt x="2799753" y="1370037"/>
                </a:lnTo>
                <a:lnTo>
                  <a:pt x="2799753" y="12573"/>
                </a:lnTo>
                <a:close/>
              </a:path>
            </a:pathLst>
          </a:custGeom>
          <a:solidFill>
            <a:srgbClr val="000000"/>
          </a:solidFill>
        </xdr:spPr>
      </xdr:sp>
      <xdr:sp macro="" textlink="">
        <xdr:nvSpPr>
          <xdr:cNvPr id="40" name="Shape 40">
            <a:extLst>
              <a:ext uri="{FF2B5EF4-FFF2-40B4-BE49-F238E27FC236}">
                <a16:creationId xmlns:a16="http://schemas.microsoft.com/office/drawing/2014/main" id="{00000000-0008-0000-0000-000028000000}"/>
              </a:ext>
            </a:extLst>
          </xdr:cNvPr>
          <xdr:cNvSpPr/>
        </xdr:nvSpPr>
        <xdr:spPr>
          <a:xfrm>
            <a:off x="1393595" y="12583"/>
            <a:ext cx="0" cy="1357630"/>
          </a:xfrm>
          <a:custGeom>
            <a:avLst/>
            <a:gdLst/>
            <a:ahLst/>
            <a:cxnLst/>
            <a:rect l="0" t="0" r="0" b="0"/>
            <a:pathLst>
              <a:path h="1357630">
                <a:moveTo>
                  <a:pt x="0" y="0"/>
                </a:moveTo>
                <a:lnTo>
                  <a:pt x="0" y="1357452"/>
                </a:lnTo>
              </a:path>
            </a:pathLst>
          </a:custGeom>
          <a:ln w="3175">
            <a:solidFill>
              <a:srgbClr val="000000"/>
            </a:solidFill>
          </a:ln>
        </xdr:spPr>
      </xdr:sp>
      <xdr:sp macro="" textlink="">
        <xdr:nvSpPr>
          <xdr:cNvPr id="41" name="Shape 41">
            <a:extLst>
              <a:ext uri="{FF2B5EF4-FFF2-40B4-BE49-F238E27FC236}">
                <a16:creationId xmlns:a16="http://schemas.microsoft.com/office/drawing/2014/main" id="{00000000-0008-0000-0000-000029000000}"/>
              </a:ext>
            </a:extLst>
          </xdr:cNvPr>
          <xdr:cNvSpPr/>
        </xdr:nvSpPr>
        <xdr:spPr>
          <a:xfrm>
            <a:off x="12560" y="12585"/>
            <a:ext cx="2787650" cy="1357630"/>
          </a:xfrm>
          <a:custGeom>
            <a:avLst/>
            <a:gdLst/>
            <a:ahLst/>
            <a:cxnLst/>
            <a:rect l="0" t="0" r="0" b="0"/>
            <a:pathLst>
              <a:path w="2787650" h="1357630">
                <a:moveTo>
                  <a:pt x="2787180" y="1156360"/>
                </a:moveTo>
                <a:lnTo>
                  <a:pt x="1393609" y="1156360"/>
                </a:lnTo>
                <a:lnTo>
                  <a:pt x="1393609" y="0"/>
                </a:lnTo>
                <a:lnTo>
                  <a:pt x="1381036" y="0"/>
                </a:lnTo>
                <a:lnTo>
                  <a:pt x="1381036" y="1156360"/>
                </a:lnTo>
                <a:lnTo>
                  <a:pt x="0" y="1156360"/>
                </a:lnTo>
                <a:lnTo>
                  <a:pt x="0" y="1168933"/>
                </a:lnTo>
                <a:lnTo>
                  <a:pt x="1381036" y="1168933"/>
                </a:lnTo>
                <a:lnTo>
                  <a:pt x="1381036" y="1344904"/>
                </a:lnTo>
                <a:lnTo>
                  <a:pt x="0" y="1344904"/>
                </a:lnTo>
                <a:lnTo>
                  <a:pt x="0" y="1357477"/>
                </a:lnTo>
                <a:lnTo>
                  <a:pt x="2787180" y="1357477"/>
                </a:lnTo>
                <a:lnTo>
                  <a:pt x="2787180" y="1344904"/>
                </a:lnTo>
                <a:lnTo>
                  <a:pt x="1393609" y="1344904"/>
                </a:lnTo>
                <a:lnTo>
                  <a:pt x="1393609" y="1168933"/>
                </a:lnTo>
                <a:lnTo>
                  <a:pt x="2787180" y="1168933"/>
                </a:lnTo>
                <a:lnTo>
                  <a:pt x="2787180" y="1156360"/>
                </a:lnTo>
                <a:close/>
              </a:path>
            </a:pathLst>
          </a:custGeom>
          <a:solidFill>
            <a:srgbClr val="000000"/>
          </a:solidFill>
        </xdr:spPr>
      </xdr:sp>
    </xdr:grpSp>
    <xdr:clientData/>
  </xdr:oneCellAnchor>
  <xdr:oneCellAnchor>
    <xdr:from>
      <xdr:col>52</xdr:col>
      <xdr:colOff>42938</xdr:colOff>
      <xdr:row>482</xdr:row>
      <xdr:rowOff>178710</xdr:rowOff>
    </xdr:from>
    <xdr:ext cx="12700" cy="635000"/>
    <xdr:sp macro="" textlink="">
      <xdr:nvSpPr>
        <xdr:cNvPr id="42" name="Shape 42">
          <a:extLst>
            <a:ext uri="{FF2B5EF4-FFF2-40B4-BE49-F238E27FC236}">
              <a16:creationId xmlns:a16="http://schemas.microsoft.com/office/drawing/2014/main" id="{00000000-0008-0000-0000-00002A000000}"/>
            </a:ext>
          </a:extLst>
        </xdr:cNvPr>
        <xdr:cNvSpPr/>
      </xdr:nvSpPr>
      <xdr:spPr>
        <a:xfrm>
          <a:off x="0" y="0"/>
          <a:ext cx="12700" cy="635000"/>
        </a:xfrm>
        <a:custGeom>
          <a:avLst/>
          <a:gdLst/>
          <a:ahLst/>
          <a:cxnLst/>
          <a:rect l="0" t="0" r="0" b="0"/>
          <a:pathLst>
            <a:path w="12700" h="635000">
              <a:moveTo>
                <a:pt x="12573" y="0"/>
              </a:moveTo>
              <a:lnTo>
                <a:pt x="0" y="0"/>
              </a:lnTo>
              <a:lnTo>
                <a:pt x="0" y="634746"/>
              </a:lnTo>
              <a:lnTo>
                <a:pt x="12573" y="634746"/>
              </a:lnTo>
              <a:lnTo>
                <a:pt x="12573" y="0"/>
              </a:lnTo>
              <a:close/>
            </a:path>
          </a:pathLst>
        </a:custGeom>
        <a:solidFill>
          <a:srgbClr val="000000"/>
        </a:solidFill>
      </xdr:spPr>
    </xdr:sp>
    <xdr:clientData/>
  </xdr:oneCellAnchor>
  <xdr:oneCellAnchor>
    <xdr:from>
      <xdr:col>52</xdr:col>
      <xdr:colOff>42938</xdr:colOff>
      <xdr:row>484</xdr:row>
      <xdr:rowOff>223755</xdr:rowOff>
    </xdr:from>
    <xdr:ext cx="12700" cy="568960"/>
    <xdr:sp macro="" textlink="">
      <xdr:nvSpPr>
        <xdr:cNvPr id="43" name="Shape 43">
          <a:extLst>
            <a:ext uri="{FF2B5EF4-FFF2-40B4-BE49-F238E27FC236}">
              <a16:creationId xmlns:a16="http://schemas.microsoft.com/office/drawing/2014/main" id="{00000000-0008-0000-0000-00002B000000}"/>
            </a:ext>
          </a:extLst>
        </xdr:cNvPr>
        <xdr:cNvSpPr/>
      </xdr:nvSpPr>
      <xdr:spPr>
        <a:xfrm>
          <a:off x="0" y="0"/>
          <a:ext cx="12700" cy="568960"/>
        </a:xfrm>
        <a:custGeom>
          <a:avLst/>
          <a:gdLst/>
          <a:ahLst/>
          <a:cxnLst/>
          <a:rect l="0" t="0" r="0" b="0"/>
          <a:pathLst>
            <a:path w="12700" h="568960">
              <a:moveTo>
                <a:pt x="12560" y="0"/>
              </a:moveTo>
              <a:lnTo>
                <a:pt x="0" y="0"/>
              </a:lnTo>
              <a:lnTo>
                <a:pt x="0" y="568744"/>
              </a:lnTo>
              <a:lnTo>
                <a:pt x="12560" y="568744"/>
              </a:lnTo>
              <a:lnTo>
                <a:pt x="12560" y="0"/>
              </a:lnTo>
              <a:close/>
            </a:path>
          </a:pathLst>
        </a:custGeom>
        <a:solidFill>
          <a:srgbClr val="000000"/>
        </a:solidFill>
      </xdr:spPr>
    </xdr:sp>
    <xdr:clientData/>
  </xdr:oneCellAnchor>
  <xdr:oneCellAnchor>
    <xdr:from>
      <xdr:col>53</xdr:col>
      <xdr:colOff>4838</xdr:colOff>
      <xdr:row>487</xdr:row>
      <xdr:rowOff>9693</xdr:rowOff>
    </xdr:from>
    <xdr:ext cx="2800350" cy="588010"/>
    <xdr:grpSp>
      <xdr:nvGrpSpPr>
        <xdr:cNvPr id="44" name="Group 44">
          <a:extLst>
            <a:ext uri="{FF2B5EF4-FFF2-40B4-BE49-F238E27FC236}">
              <a16:creationId xmlns:a16="http://schemas.microsoft.com/office/drawing/2014/main" id="{00000000-0008-0000-0000-00002C000000}"/>
            </a:ext>
          </a:extLst>
        </xdr:cNvPr>
        <xdr:cNvGrpSpPr/>
      </xdr:nvGrpSpPr>
      <xdr:grpSpPr>
        <a:xfrm>
          <a:off x="5211838" y="172323293"/>
          <a:ext cx="2800350" cy="588010"/>
          <a:chOff x="0" y="0"/>
          <a:chExt cx="2800350" cy="588010"/>
        </a:xfrm>
      </xdr:grpSpPr>
      <xdr:sp macro="" textlink="">
        <xdr:nvSpPr>
          <xdr:cNvPr id="45" name="Shape 45">
            <a:extLst>
              <a:ext uri="{FF2B5EF4-FFF2-40B4-BE49-F238E27FC236}">
                <a16:creationId xmlns:a16="http://schemas.microsoft.com/office/drawing/2014/main" id="{00000000-0008-0000-0000-00002D000000}"/>
              </a:ext>
            </a:extLst>
          </xdr:cNvPr>
          <xdr:cNvSpPr/>
        </xdr:nvSpPr>
        <xdr:spPr>
          <a:xfrm>
            <a:off x="0" y="0"/>
            <a:ext cx="12700" cy="588010"/>
          </a:xfrm>
          <a:custGeom>
            <a:avLst/>
            <a:gdLst/>
            <a:ahLst/>
            <a:cxnLst/>
            <a:rect l="0" t="0" r="0" b="0"/>
            <a:pathLst>
              <a:path w="12700" h="588010">
                <a:moveTo>
                  <a:pt x="12560" y="0"/>
                </a:moveTo>
                <a:lnTo>
                  <a:pt x="0" y="0"/>
                </a:lnTo>
                <a:lnTo>
                  <a:pt x="0" y="587603"/>
                </a:lnTo>
                <a:lnTo>
                  <a:pt x="12560" y="587603"/>
                </a:lnTo>
                <a:lnTo>
                  <a:pt x="12560" y="0"/>
                </a:lnTo>
                <a:close/>
              </a:path>
            </a:pathLst>
          </a:custGeom>
          <a:solidFill>
            <a:srgbClr val="000000"/>
          </a:solidFill>
        </xdr:spPr>
      </xdr:sp>
      <xdr:sp macro="" textlink="">
        <xdr:nvSpPr>
          <xdr:cNvPr id="46" name="Shape 46">
            <a:extLst>
              <a:ext uri="{FF2B5EF4-FFF2-40B4-BE49-F238E27FC236}">
                <a16:creationId xmlns:a16="http://schemas.microsoft.com/office/drawing/2014/main" id="{00000000-0008-0000-0000-00002E000000}"/>
              </a:ext>
            </a:extLst>
          </xdr:cNvPr>
          <xdr:cNvSpPr/>
        </xdr:nvSpPr>
        <xdr:spPr>
          <a:xfrm>
            <a:off x="12561" y="20"/>
            <a:ext cx="2787650" cy="0"/>
          </a:xfrm>
          <a:custGeom>
            <a:avLst/>
            <a:gdLst/>
            <a:ahLst/>
            <a:cxnLst/>
            <a:rect l="0" t="0" r="0" b="0"/>
            <a:pathLst>
              <a:path w="2787650">
                <a:moveTo>
                  <a:pt x="0" y="0"/>
                </a:moveTo>
                <a:lnTo>
                  <a:pt x="2787180" y="0"/>
                </a:lnTo>
              </a:path>
            </a:pathLst>
          </a:custGeom>
          <a:ln w="3175">
            <a:solidFill>
              <a:srgbClr val="000000"/>
            </a:solidFill>
          </a:ln>
        </xdr:spPr>
      </xdr:sp>
      <xdr:sp macro="" textlink="">
        <xdr:nvSpPr>
          <xdr:cNvPr id="47" name="Shape 47">
            <a:extLst>
              <a:ext uri="{FF2B5EF4-FFF2-40B4-BE49-F238E27FC236}">
                <a16:creationId xmlns:a16="http://schemas.microsoft.com/office/drawing/2014/main" id="{00000000-0008-0000-0000-00002F000000}"/>
              </a:ext>
            </a:extLst>
          </xdr:cNvPr>
          <xdr:cNvSpPr/>
        </xdr:nvSpPr>
        <xdr:spPr>
          <a:xfrm>
            <a:off x="12560" y="12"/>
            <a:ext cx="2787650" cy="12700"/>
          </a:xfrm>
          <a:custGeom>
            <a:avLst/>
            <a:gdLst/>
            <a:ahLst/>
            <a:cxnLst/>
            <a:rect l="0" t="0" r="0" b="0"/>
            <a:pathLst>
              <a:path w="2787650" h="12700">
                <a:moveTo>
                  <a:pt x="2787192" y="0"/>
                </a:moveTo>
                <a:lnTo>
                  <a:pt x="0" y="0"/>
                </a:lnTo>
                <a:lnTo>
                  <a:pt x="0" y="12573"/>
                </a:lnTo>
                <a:lnTo>
                  <a:pt x="2787192" y="12573"/>
                </a:lnTo>
                <a:lnTo>
                  <a:pt x="2787192" y="0"/>
                </a:lnTo>
                <a:close/>
              </a:path>
            </a:pathLst>
          </a:custGeom>
          <a:solidFill>
            <a:srgbClr val="000000"/>
          </a:solidFill>
        </xdr:spPr>
      </xdr:sp>
      <xdr:sp macro="" textlink="">
        <xdr:nvSpPr>
          <xdr:cNvPr id="48" name="Shape 48">
            <a:extLst>
              <a:ext uri="{FF2B5EF4-FFF2-40B4-BE49-F238E27FC236}">
                <a16:creationId xmlns:a16="http://schemas.microsoft.com/office/drawing/2014/main" id="{00000000-0008-0000-0000-000030000000}"/>
              </a:ext>
            </a:extLst>
          </xdr:cNvPr>
          <xdr:cNvSpPr/>
        </xdr:nvSpPr>
        <xdr:spPr>
          <a:xfrm>
            <a:off x="12561" y="575055"/>
            <a:ext cx="2787650" cy="0"/>
          </a:xfrm>
          <a:custGeom>
            <a:avLst/>
            <a:gdLst/>
            <a:ahLst/>
            <a:cxnLst/>
            <a:rect l="0" t="0" r="0" b="0"/>
            <a:pathLst>
              <a:path w="2787650">
                <a:moveTo>
                  <a:pt x="0" y="0"/>
                </a:moveTo>
                <a:lnTo>
                  <a:pt x="2787180" y="0"/>
                </a:lnTo>
              </a:path>
            </a:pathLst>
          </a:custGeom>
          <a:ln w="3175">
            <a:solidFill>
              <a:srgbClr val="000000"/>
            </a:solidFill>
          </a:ln>
        </xdr:spPr>
      </xdr:sp>
      <xdr:sp macro="" textlink="">
        <xdr:nvSpPr>
          <xdr:cNvPr id="49" name="Shape 49">
            <a:extLst>
              <a:ext uri="{FF2B5EF4-FFF2-40B4-BE49-F238E27FC236}">
                <a16:creationId xmlns:a16="http://schemas.microsoft.com/office/drawing/2014/main" id="{00000000-0008-0000-0000-000031000000}"/>
              </a:ext>
            </a:extLst>
          </xdr:cNvPr>
          <xdr:cNvSpPr/>
        </xdr:nvSpPr>
        <xdr:spPr>
          <a:xfrm>
            <a:off x="12560" y="575055"/>
            <a:ext cx="2787650" cy="12700"/>
          </a:xfrm>
          <a:custGeom>
            <a:avLst/>
            <a:gdLst/>
            <a:ahLst/>
            <a:cxnLst/>
            <a:rect l="0" t="0" r="0" b="0"/>
            <a:pathLst>
              <a:path w="2787650" h="12700">
                <a:moveTo>
                  <a:pt x="2787192" y="0"/>
                </a:moveTo>
                <a:lnTo>
                  <a:pt x="0" y="0"/>
                </a:lnTo>
                <a:lnTo>
                  <a:pt x="0" y="12560"/>
                </a:lnTo>
                <a:lnTo>
                  <a:pt x="2787192" y="12560"/>
                </a:lnTo>
                <a:lnTo>
                  <a:pt x="2787192" y="0"/>
                </a:lnTo>
                <a:close/>
              </a:path>
            </a:pathLst>
          </a:custGeom>
          <a:solidFill>
            <a:srgbClr val="000000"/>
          </a:solidFill>
        </xdr:spPr>
      </xdr:sp>
    </xdr:grpSp>
    <xdr:clientData/>
  </xdr:oneCellAnchor>
  <xdr:oneCellAnchor>
    <xdr:from>
      <xdr:col>34</xdr:col>
      <xdr:colOff>60401</xdr:colOff>
      <xdr:row>556</xdr:row>
      <xdr:rowOff>327099</xdr:rowOff>
    </xdr:from>
    <xdr:ext cx="5045710" cy="2198370"/>
    <xdr:grpSp>
      <xdr:nvGrpSpPr>
        <xdr:cNvPr id="50" name="Group 50">
          <a:extLst>
            <a:ext uri="{FF2B5EF4-FFF2-40B4-BE49-F238E27FC236}">
              <a16:creationId xmlns:a16="http://schemas.microsoft.com/office/drawing/2014/main" id="{00000000-0008-0000-0000-000032000000}"/>
            </a:ext>
          </a:extLst>
        </xdr:cNvPr>
        <xdr:cNvGrpSpPr/>
      </xdr:nvGrpSpPr>
      <xdr:grpSpPr>
        <a:xfrm>
          <a:off x="3502101" y="196770699"/>
          <a:ext cx="5045710" cy="2198370"/>
          <a:chOff x="0" y="0"/>
          <a:chExt cx="5045710" cy="2198370"/>
        </a:xfrm>
      </xdr:grpSpPr>
      <xdr:sp macro="" textlink="">
        <xdr:nvSpPr>
          <xdr:cNvPr id="51" name="Shape 51">
            <a:extLst>
              <a:ext uri="{FF2B5EF4-FFF2-40B4-BE49-F238E27FC236}">
                <a16:creationId xmlns:a16="http://schemas.microsoft.com/office/drawing/2014/main" id="{00000000-0008-0000-0000-000033000000}"/>
              </a:ext>
            </a:extLst>
          </xdr:cNvPr>
          <xdr:cNvSpPr/>
        </xdr:nvSpPr>
        <xdr:spPr>
          <a:xfrm>
            <a:off x="0" y="3"/>
            <a:ext cx="12700" cy="2198370"/>
          </a:xfrm>
          <a:custGeom>
            <a:avLst/>
            <a:gdLst/>
            <a:ahLst/>
            <a:cxnLst/>
            <a:rect l="0" t="0" r="0" b="0"/>
            <a:pathLst>
              <a:path w="12700" h="2198370">
                <a:moveTo>
                  <a:pt x="12547" y="0"/>
                </a:moveTo>
                <a:lnTo>
                  <a:pt x="0" y="0"/>
                </a:lnTo>
                <a:lnTo>
                  <a:pt x="0" y="2198141"/>
                </a:lnTo>
                <a:lnTo>
                  <a:pt x="12547" y="2198141"/>
                </a:lnTo>
                <a:lnTo>
                  <a:pt x="12547" y="0"/>
                </a:lnTo>
                <a:close/>
              </a:path>
            </a:pathLst>
          </a:custGeom>
          <a:solidFill>
            <a:srgbClr val="000000"/>
          </a:solidFill>
        </xdr:spPr>
      </xdr:sp>
      <xdr:sp macro="" textlink="">
        <xdr:nvSpPr>
          <xdr:cNvPr id="52" name="Shape 52">
            <a:extLst>
              <a:ext uri="{FF2B5EF4-FFF2-40B4-BE49-F238E27FC236}">
                <a16:creationId xmlns:a16="http://schemas.microsoft.com/office/drawing/2014/main" id="{00000000-0008-0000-0000-000034000000}"/>
              </a:ext>
            </a:extLst>
          </xdr:cNvPr>
          <xdr:cNvSpPr/>
        </xdr:nvSpPr>
        <xdr:spPr>
          <a:xfrm>
            <a:off x="12548" y="0"/>
            <a:ext cx="5033010" cy="0"/>
          </a:xfrm>
          <a:custGeom>
            <a:avLst/>
            <a:gdLst/>
            <a:ahLst/>
            <a:cxnLst/>
            <a:rect l="0" t="0" r="0" b="0"/>
            <a:pathLst>
              <a:path w="5033010">
                <a:moveTo>
                  <a:pt x="0" y="0"/>
                </a:moveTo>
                <a:lnTo>
                  <a:pt x="5032781" y="0"/>
                </a:lnTo>
              </a:path>
            </a:pathLst>
          </a:custGeom>
          <a:ln w="3175">
            <a:solidFill>
              <a:srgbClr val="000000"/>
            </a:solidFill>
          </a:ln>
        </xdr:spPr>
      </xdr:sp>
      <xdr:sp macro="" textlink="">
        <xdr:nvSpPr>
          <xdr:cNvPr id="53" name="Shape 53">
            <a:extLst>
              <a:ext uri="{FF2B5EF4-FFF2-40B4-BE49-F238E27FC236}">
                <a16:creationId xmlns:a16="http://schemas.microsoft.com/office/drawing/2014/main" id="{00000000-0008-0000-0000-000035000000}"/>
              </a:ext>
            </a:extLst>
          </xdr:cNvPr>
          <xdr:cNvSpPr/>
        </xdr:nvSpPr>
        <xdr:spPr>
          <a:xfrm>
            <a:off x="12547" y="3"/>
            <a:ext cx="5033010" cy="12700"/>
          </a:xfrm>
          <a:custGeom>
            <a:avLst/>
            <a:gdLst/>
            <a:ahLst/>
            <a:cxnLst/>
            <a:rect l="0" t="0" r="0" b="0"/>
            <a:pathLst>
              <a:path w="5033010" h="12700">
                <a:moveTo>
                  <a:pt x="5032781" y="0"/>
                </a:moveTo>
                <a:lnTo>
                  <a:pt x="0" y="0"/>
                </a:lnTo>
                <a:lnTo>
                  <a:pt x="0" y="12547"/>
                </a:lnTo>
                <a:lnTo>
                  <a:pt x="5032781" y="12547"/>
                </a:lnTo>
                <a:lnTo>
                  <a:pt x="5032781" y="0"/>
                </a:lnTo>
                <a:close/>
              </a:path>
            </a:pathLst>
          </a:custGeom>
          <a:solidFill>
            <a:srgbClr val="000000"/>
          </a:solidFill>
        </xdr:spPr>
      </xdr:sp>
      <xdr:sp macro="" textlink="">
        <xdr:nvSpPr>
          <xdr:cNvPr id="54" name="Shape 54">
            <a:extLst>
              <a:ext uri="{FF2B5EF4-FFF2-40B4-BE49-F238E27FC236}">
                <a16:creationId xmlns:a16="http://schemas.microsoft.com/office/drawing/2014/main" id="{00000000-0008-0000-0000-000036000000}"/>
              </a:ext>
            </a:extLst>
          </xdr:cNvPr>
          <xdr:cNvSpPr/>
        </xdr:nvSpPr>
        <xdr:spPr>
          <a:xfrm>
            <a:off x="12548" y="1143895"/>
            <a:ext cx="5033010" cy="0"/>
          </a:xfrm>
          <a:custGeom>
            <a:avLst/>
            <a:gdLst/>
            <a:ahLst/>
            <a:cxnLst/>
            <a:rect l="0" t="0" r="0" b="0"/>
            <a:pathLst>
              <a:path w="5033010">
                <a:moveTo>
                  <a:pt x="0" y="0"/>
                </a:moveTo>
                <a:lnTo>
                  <a:pt x="5032781" y="0"/>
                </a:lnTo>
              </a:path>
            </a:pathLst>
          </a:custGeom>
          <a:ln w="3175">
            <a:solidFill>
              <a:srgbClr val="000000"/>
            </a:solidFill>
          </a:ln>
        </xdr:spPr>
      </xdr:sp>
      <xdr:sp macro="" textlink="">
        <xdr:nvSpPr>
          <xdr:cNvPr id="55" name="Shape 55">
            <a:extLst>
              <a:ext uri="{FF2B5EF4-FFF2-40B4-BE49-F238E27FC236}">
                <a16:creationId xmlns:a16="http://schemas.microsoft.com/office/drawing/2014/main" id="{00000000-0008-0000-0000-000037000000}"/>
              </a:ext>
            </a:extLst>
          </xdr:cNvPr>
          <xdr:cNvSpPr/>
        </xdr:nvSpPr>
        <xdr:spPr>
          <a:xfrm>
            <a:off x="12547" y="1143892"/>
            <a:ext cx="5033010" cy="12700"/>
          </a:xfrm>
          <a:custGeom>
            <a:avLst/>
            <a:gdLst/>
            <a:ahLst/>
            <a:cxnLst/>
            <a:rect l="0" t="0" r="0" b="0"/>
            <a:pathLst>
              <a:path w="5033010" h="12700">
                <a:moveTo>
                  <a:pt x="5032781" y="0"/>
                </a:moveTo>
                <a:lnTo>
                  <a:pt x="0" y="0"/>
                </a:lnTo>
                <a:lnTo>
                  <a:pt x="0" y="12547"/>
                </a:lnTo>
                <a:lnTo>
                  <a:pt x="5032781" y="12547"/>
                </a:lnTo>
                <a:lnTo>
                  <a:pt x="5032781" y="0"/>
                </a:lnTo>
                <a:close/>
              </a:path>
            </a:pathLst>
          </a:custGeom>
          <a:solidFill>
            <a:srgbClr val="000000"/>
          </a:solidFill>
        </xdr:spPr>
      </xdr:sp>
      <xdr:sp macro="" textlink="">
        <xdr:nvSpPr>
          <xdr:cNvPr id="56" name="Shape 56">
            <a:extLst>
              <a:ext uri="{FF2B5EF4-FFF2-40B4-BE49-F238E27FC236}">
                <a16:creationId xmlns:a16="http://schemas.microsoft.com/office/drawing/2014/main" id="{00000000-0008-0000-0000-000038000000}"/>
              </a:ext>
            </a:extLst>
          </xdr:cNvPr>
          <xdr:cNvSpPr/>
        </xdr:nvSpPr>
        <xdr:spPr>
          <a:xfrm>
            <a:off x="12548" y="2185595"/>
            <a:ext cx="5033010" cy="0"/>
          </a:xfrm>
          <a:custGeom>
            <a:avLst/>
            <a:gdLst/>
            <a:ahLst/>
            <a:cxnLst/>
            <a:rect l="0" t="0" r="0" b="0"/>
            <a:pathLst>
              <a:path w="5033010">
                <a:moveTo>
                  <a:pt x="0" y="0"/>
                </a:moveTo>
                <a:lnTo>
                  <a:pt x="5032781" y="0"/>
                </a:lnTo>
              </a:path>
            </a:pathLst>
          </a:custGeom>
          <a:ln w="3175">
            <a:solidFill>
              <a:srgbClr val="000000"/>
            </a:solidFill>
          </a:ln>
        </xdr:spPr>
      </xdr:sp>
      <xdr:sp macro="" textlink="">
        <xdr:nvSpPr>
          <xdr:cNvPr id="57" name="Shape 57">
            <a:extLst>
              <a:ext uri="{FF2B5EF4-FFF2-40B4-BE49-F238E27FC236}">
                <a16:creationId xmlns:a16="http://schemas.microsoft.com/office/drawing/2014/main" id="{00000000-0008-0000-0000-000039000000}"/>
              </a:ext>
            </a:extLst>
          </xdr:cNvPr>
          <xdr:cNvSpPr/>
        </xdr:nvSpPr>
        <xdr:spPr>
          <a:xfrm>
            <a:off x="12547" y="2185597"/>
            <a:ext cx="5033010" cy="12700"/>
          </a:xfrm>
          <a:custGeom>
            <a:avLst/>
            <a:gdLst/>
            <a:ahLst/>
            <a:cxnLst/>
            <a:rect l="0" t="0" r="0" b="0"/>
            <a:pathLst>
              <a:path w="5033010" h="12700">
                <a:moveTo>
                  <a:pt x="5032781" y="0"/>
                </a:moveTo>
                <a:lnTo>
                  <a:pt x="0" y="0"/>
                </a:lnTo>
                <a:lnTo>
                  <a:pt x="0" y="12547"/>
                </a:lnTo>
                <a:lnTo>
                  <a:pt x="5032781" y="12547"/>
                </a:lnTo>
                <a:lnTo>
                  <a:pt x="5032781" y="0"/>
                </a:lnTo>
                <a:close/>
              </a:path>
            </a:pathLst>
          </a:custGeom>
          <a:solidFill>
            <a:srgbClr val="000000"/>
          </a:solidFill>
        </xdr:spPr>
      </xdr:sp>
    </xdr:grpSp>
    <xdr:clientData/>
  </xdr:oneCellAnchor>
  <xdr:oneCellAnchor>
    <xdr:from>
      <xdr:col>73</xdr:col>
      <xdr:colOff>7620</xdr:colOff>
      <xdr:row>659</xdr:row>
      <xdr:rowOff>194314</xdr:rowOff>
    </xdr:from>
    <xdr:ext cx="11430" cy="2379345"/>
    <xdr:sp macro="" textlink="">
      <xdr:nvSpPr>
        <xdr:cNvPr id="58" name="Shape 58">
          <a:extLst>
            <a:ext uri="{FF2B5EF4-FFF2-40B4-BE49-F238E27FC236}">
              <a16:creationId xmlns:a16="http://schemas.microsoft.com/office/drawing/2014/main" id="{00000000-0008-0000-0000-00003A000000}"/>
            </a:ext>
          </a:extLst>
        </xdr:cNvPr>
        <xdr:cNvSpPr/>
      </xdr:nvSpPr>
      <xdr:spPr>
        <a:xfrm>
          <a:off x="0" y="0"/>
          <a:ext cx="11430" cy="2379345"/>
        </a:xfrm>
        <a:custGeom>
          <a:avLst/>
          <a:gdLst/>
          <a:ahLst/>
          <a:cxnLst/>
          <a:rect l="0" t="0" r="0" b="0"/>
          <a:pathLst>
            <a:path w="11430" h="2379345">
              <a:moveTo>
                <a:pt x="11429" y="0"/>
              </a:moveTo>
              <a:lnTo>
                <a:pt x="0" y="0"/>
              </a:lnTo>
              <a:lnTo>
                <a:pt x="0" y="2379332"/>
              </a:lnTo>
              <a:lnTo>
                <a:pt x="11429" y="2379332"/>
              </a:lnTo>
              <a:lnTo>
                <a:pt x="11429" y="0"/>
              </a:lnTo>
              <a:close/>
            </a:path>
          </a:pathLst>
        </a:custGeom>
        <a:solidFill>
          <a:srgbClr val="000000"/>
        </a:solidFill>
      </xdr:spPr>
    </xdr:sp>
    <xdr:clientData/>
  </xdr:oneCellAnchor>
  <xdr:oneCellAnchor>
    <xdr:from>
      <xdr:col>87</xdr:col>
      <xdr:colOff>15252</xdr:colOff>
      <xdr:row>660</xdr:row>
      <xdr:rowOff>5724</xdr:rowOff>
    </xdr:from>
    <xdr:ext cx="11430" cy="2367915"/>
    <xdr:sp macro="" textlink="">
      <xdr:nvSpPr>
        <xdr:cNvPr id="59" name="Shape 59">
          <a:extLst>
            <a:ext uri="{FF2B5EF4-FFF2-40B4-BE49-F238E27FC236}">
              <a16:creationId xmlns:a16="http://schemas.microsoft.com/office/drawing/2014/main" id="{00000000-0008-0000-0000-00003B000000}"/>
            </a:ext>
          </a:extLst>
        </xdr:cNvPr>
        <xdr:cNvSpPr/>
      </xdr:nvSpPr>
      <xdr:spPr>
        <a:xfrm>
          <a:off x="0" y="0"/>
          <a:ext cx="11430" cy="2367915"/>
        </a:xfrm>
        <a:custGeom>
          <a:avLst/>
          <a:gdLst/>
          <a:ahLst/>
          <a:cxnLst/>
          <a:rect l="0" t="0" r="0" b="0"/>
          <a:pathLst>
            <a:path w="11430" h="2367915">
              <a:moveTo>
                <a:pt x="11429" y="0"/>
              </a:moveTo>
              <a:lnTo>
                <a:pt x="0" y="0"/>
              </a:lnTo>
              <a:lnTo>
                <a:pt x="0" y="2367902"/>
              </a:lnTo>
              <a:lnTo>
                <a:pt x="11429" y="2367902"/>
              </a:lnTo>
              <a:lnTo>
                <a:pt x="11429" y="0"/>
              </a:lnTo>
              <a:close/>
            </a:path>
          </a:pathLst>
        </a:custGeom>
        <a:solidFill>
          <a:srgbClr val="000000"/>
        </a:solidFill>
      </xdr:spPr>
    </xdr:sp>
    <xdr:clientData/>
  </xdr:oneCellAnchor>
  <xdr:oneCellAnchor>
    <xdr:from>
      <xdr:col>0</xdr:col>
      <xdr:colOff>56514</xdr:colOff>
      <xdr:row>659</xdr:row>
      <xdr:rowOff>-4</xdr:rowOff>
    </xdr:from>
    <xdr:ext cx="11430" cy="177165"/>
    <xdr:sp macro="" textlink="">
      <xdr:nvSpPr>
        <xdr:cNvPr id="60" name="Shape 60">
          <a:extLst>
            <a:ext uri="{FF2B5EF4-FFF2-40B4-BE49-F238E27FC236}">
              <a16:creationId xmlns:a16="http://schemas.microsoft.com/office/drawing/2014/main" id="{00000000-0008-0000-0000-00003C000000}"/>
            </a:ext>
          </a:extLst>
        </xdr:cNvPr>
        <xdr:cNvSpPr/>
      </xdr:nvSpPr>
      <xdr:spPr>
        <a:xfrm>
          <a:off x="0" y="0"/>
          <a:ext cx="11430" cy="177165"/>
        </a:xfrm>
        <a:custGeom>
          <a:avLst/>
          <a:gdLst/>
          <a:ahLst/>
          <a:cxnLst/>
          <a:rect l="0" t="0" r="0" b="0"/>
          <a:pathLst>
            <a:path w="11430" h="177165">
              <a:moveTo>
                <a:pt x="11429" y="0"/>
              </a:moveTo>
              <a:lnTo>
                <a:pt x="0" y="0"/>
              </a:lnTo>
              <a:lnTo>
                <a:pt x="0" y="177164"/>
              </a:lnTo>
              <a:lnTo>
                <a:pt x="11429" y="177164"/>
              </a:lnTo>
              <a:lnTo>
                <a:pt x="11429" y="0"/>
              </a:lnTo>
              <a:close/>
            </a:path>
          </a:pathLst>
        </a:custGeom>
        <a:solidFill>
          <a:srgbClr val="000000"/>
        </a:solidFill>
      </xdr:spPr>
    </xdr:sp>
    <xdr:clientData/>
  </xdr:oneCellAnchor>
  <xdr:oneCellAnchor>
    <xdr:from>
      <xdr:col>34</xdr:col>
      <xdr:colOff>105194</xdr:colOff>
      <xdr:row>696</xdr:row>
      <xdr:rowOff>229602</xdr:rowOff>
    </xdr:from>
    <xdr:ext cx="3786504" cy="890905"/>
    <xdr:grpSp>
      <xdr:nvGrpSpPr>
        <xdr:cNvPr id="61" name="Group 61">
          <a:extLst>
            <a:ext uri="{FF2B5EF4-FFF2-40B4-BE49-F238E27FC236}">
              <a16:creationId xmlns:a16="http://schemas.microsoft.com/office/drawing/2014/main" id="{00000000-0008-0000-0000-00003D000000}"/>
            </a:ext>
          </a:extLst>
        </xdr:cNvPr>
        <xdr:cNvGrpSpPr/>
      </xdr:nvGrpSpPr>
      <xdr:grpSpPr>
        <a:xfrm>
          <a:off x="3546894" y="242228102"/>
          <a:ext cx="3786504" cy="890905"/>
          <a:chOff x="0" y="0"/>
          <a:chExt cx="3786504" cy="890905"/>
        </a:xfrm>
      </xdr:grpSpPr>
      <xdr:sp macro="" textlink="">
        <xdr:nvSpPr>
          <xdr:cNvPr id="62" name="Shape 62">
            <a:extLst>
              <a:ext uri="{FF2B5EF4-FFF2-40B4-BE49-F238E27FC236}">
                <a16:creationId xmlns:a16="http://schemas.microsoft.com/office/drawing/2014/main" id="{00000000-0008-0000-0000-00003E000000}"/>
              </a:ext>
            </a:extLst>
          </xdr:cNvPr>
          <xdr:cNvSpPr/>
        </xdr:nvSpPr>
        <xdr:spPr>
          <a:xfrm>
            <a:off x="8" y="7"/>
            <a:ext cx="0" cy="890905"/>
          </a:xfrm>
          <a:custGeom>
            <a:avLst/>
            <a:gdLst/>
            <a:ahLst/>
            <a:cxnLst/>
            <a:rect l="0" t="0" r="0" b="0"/>
            <a:pathLst>
              <a:path h="890905">
                <a:moveTo>
                  <a:pt x="0" y="0"/>
                </a:moveTo>
                <a:lnTo>
                  <a:pt x="0" y="890422"/>
                </a:lnTo>
              </a:path>
            </a:pathLst>
          </a:custGeom>
          <a:ln w="3175">
            <a:solidFill>
              <a:srgbClr val="000000"/>
            </a:solidFill>
          </a:ln>
        </xdr:spPr>
      </xdr:sp>
      <xdr:sp macro="" textlink="">
        <xdr:nvSpPr>
          <xdr:cNvPr id="63" name="Shape 63">
            <a:extLst>
              <a:ext uri="{FF2B5EF4-FFF2-40B4-BE49-F238E27FC236}">
                <a16:creationId xmlns:a16="http://schemas.microsoft.com/office/drawing/2014/main" id="{00000000-0008-0000-0000-00003F000000}"/>
              </a:ext>
            </a:extLst>
          </xdr:cNvPr>
          <xdr:cNvSpPr/>
        </xdr:nvSpPr>
        <xdr:spPr>
          <a:xfrm>
            <a:off x="0" y="0"/>
            <a:ext cx="3786504" cy="890905"/>
          </a:xfrm>
          <a:custGeom>
            <a:avLst/>
            <a:gdLst/>
            <a:ahLst/>
            <a:cxnLst/>
            <a:rect l="0" t="0" r="0" b="0"/>
            <a:pathLst>
              <a:path w="3786504" h="890905">
                <a:moveTo>
                  <a:pt x="3786022" y="0"/>
                </a:moveTo>
                <a:lnTo>
                  <a:pt x="11988" y="0"/>
                </a:lnTo>
                <a:lnTo>
                  <a:pt x="0" y="0"/>
                </a:lnTo>
                <a:lnTo>
                  <a:pt x="0" y="890435"/>
                </a:lnTo>
                <a:lnTo>
                  <a:pt x="11976" y="890435"/>
                </a:lnTo>
                <a:lnTo>
                  <a:pt x="3786022" y="890435"/>
                </a:lnTo>
                <a:lnTo>
                  <a:pt x="3786022" y="878446"/>
                </a:lnTo>
                <a:lnTo>
                  <a:pt x="11988" y="878446"/>
                </a:lnTo>
                <a:lnTo>
                  <a:pt x="11988" y="378434"/>
                </a:lnTo>
                <a:lnTo>
                  <a:pt x="3786022" y="378434"/>
                </a:lnTo>
                <a:lnTo>
                  <a:pt x="3786022" y="366458"/>
                </a:lnTo>
                <a:lnTo>
                  <a:pt x="11988" y="366458"/>
                </a:lnTo>
                <a:lnTo>
                  <a:pt x="11988" y="11988"/>
                </a:lnTo>
                <a:lnTo>
                  <a:pt x="3786022" y="11988"/>
                </a:lnTo>
                <a:lnTo>
                  <a:pt x="3786022" y="0"/>
                </a:lnTo>
                <a:close/>
              </a:path>
            </a:pathLst>
          </a:custGeom>
          <a:solidFill>
            <a:srgbClr val="000000"/>
          </a:solidFill>
        </xdr:spPr>
      </xdr:sp>
    </xdr:grpSp>
    <xdr:clientData/>
  </xdr:oneCellAnchor>
  <xdr:oneCellAnchor>
    <xdr:from>
      <xdr:col>69</xdr:col>
      <xdr:colOff>126149</xdr:colOff>
      <xdr:row>985</xdr:row>
      <xdr:rowOff>4</xdr:rowOff>
    </xdr:from>
    <xdr:ext cx="1820545" cy="1305560"/>
    <xdr:grpSp>
      <xdr:nvGrpSpPr>
        <xdr:cNvPr id="64" name="Group 64">
          <a:extLst>
            <a:ext uri="{FF2B5EF4-FFF2-40B4-BE49-F238E27FC236}">
              <a16:creationId xmlns:a16="http://schemas.microsoft.com/office/drawing/2014/main" id="{00000000-0008-0000-0000-000040000000}"/>
            </a:ext>
          </a:extLst>
        </xdr:cNvPr>
        <xdr:cNvGrpSpPr/>
      </xdr:nvGrpSpPr>
      <xdr:grpSpPr>
        <a:xfrm>
          <a:off x="7263549" y="343115904"/>
          <a:ext cx="1820545" cy="1305560"/>
          <a:chOff x="0" y="0"/>
          <a:chExt cx="1820545" cy="1305560"/>
        </a:xfrm>
      </xdr:grpSpPr>
      <xdr:sp macro="" textlink="">
        <xdr:nvSpPr>
          <xdr:cNvPr id="65" name="Shape 65">
            <a:extLst>
              <a:ext uri="{FF2B5EF4-FFF2-40B4-BE49-F238E27FC236}">
                <a16:creationId xmlns:a16="http://schemas.microsoft.com/office/drawing/2014/main" id="{00000000-0008-0000-0000-000041000000}"/>
              </a:ext>
            </a:extLst>
          </xdr:cNvPr>
          <xdr:cNvSpPr/>
        </xdr:nvSpPr>
        <xdr:spPr>
          <a:xfrm>
            <a:off x="5080" y="1102347"/>
            <a:ext cx="1810385" cy="193040"/>
          </a:xfrm>
          <a:custGeom>
            <a:avLst/>
            <a:gdLst/>
            <a:ahLst/>
            <a:cxnLst/>
            <a:rect l="0" t="0" r="0" b="0"/>
            <a:pathLst>
              <a:path w="1810385" h="193040">
                <a:moveTo>
                  <a:pt x="1810169" y="0"/>
                </a:moveTo>
                <a:lnTo>
                  <a:pt x="0" y="0"/>
                </a:lnTo>
                <a:lnTo>
                  <a:pt x="0" y="193040"/>
                </a:lnTo>
                <a:lnTo>
                  <a:pt x="1810169" y="193040"/>
                </a:lnTo>
                <a:lnTo>
                  <a:pt x="1810169" y="0"/>
                </a:lnTo>
                <a:close/>
              </a:path>
            </a:pathLst>
          </a:custGeom>
          <a:solidFill>
            <a:srgbClr val="CCFFFF"/>
          </a:solidFill>
        </xdr:spPr>
      </xdr:sp>
      <xdr:sp macro="" textlink="">
        <xdr:nvSpPr>
          <xdr:cNvPr id="66" name="Shape 66">
            <a:extLst>
              <a:ext uri="{FF2B5EF4-FFF2-40B4-BE49-F238E27FC236}">
                <a16:creationId xmlns:a16="http://schemas.microsoft.com/office/drawing/2014/main" id="{00000000-0008-0000-0000-000042000000}"/>
              </a:ext>
            </a:extLst>
          </xdr:cNvPr>
          <xdr:cNvSpPr/>
        </xdr:nvSpPr>
        <xdr:spPr>
          <a:xfrm>
            <a:off x="0" y="0"/>
            <a:ext cx="1820545" cy="1305560"/>
          </a:xfrm>
          <a:custGeom>
            <a:avLst/>
            <a:gdLst/>
            <a:ahLst/>
            <a:cxnLst/>
            <a:rect l="0" t="0" r="0" b="0"/>
            <a:pathLst>
              <a:path w="1820545" h="1305560">
                <a:moveTo>
                  <a:pt x="1820341" y="1097280"/>
                </a:moveTo>
                <a:lnTo>
                  <a:pt x="1820329" y="11849"/>
                </a:lnTo>
                <a:lnTo>
                  <a:pt x="1808480" y="11849"/>
                </a:lnTo>
                <a:lnTo>
                  <a:pt x="1808480" y="1097280"/>
                </a:lnTo>
                <a:lnTo>
                  <a:pt x="1808480" y="1109129"/>
                </a:lnTo>
                <a:lnTo>
                  <a:pt x="1808480" y="1281836"/>
                </a:lnTo>
                <a:lnTo>
                  <a:pt x="916089" y="1281836"/>
                </a:lnTo>
                <a:lnTo>
                  <a:pt x="916089" y="1109129"/>
                </a:lnTo>
                <a:lnTo>
                  <a:pt x="1808480" y="1109129"/>
                </a:lnTo>
                <a:lnTo>
                  <a:pt x="1808480" y="1097280"/>
                </a:lnTo>
                <a:lnTo>
                  <a:pt x="916089" y="1097280"/>
                </a:lnTo>
                <a:lnTo>
                  <a:pt x="916089" y="11849"/>
                </a:lnTo>
                <a:lnTo>
                  <a:pt x="904240" y="11849"/>
                </a:lnTo>
                <a:lnTo>
                  <a:pt x="904240" y="1097280"/>
                </a:lnTo>
                <a:lnTo>
                  <a:pt x="904240" y="1109129"/>
                </a:lnTo>
                <a:lnTo>
                  <a:pt x="904240" y="1281836"/>
                </a:lnTo>
                <a:lnTo>
                  <a:pt x="11861" y="1281836"/>
                </a:lnTo>
                <a:lnTo>
                  <a:pt x="11861" y="1109129"/>
                </a:lnTo>
                <a:lnTo>
                  <a:pt x="904240" y="1109129"/>
                </a:lnTo>
                <a:lnTo>
                  <a:pt x="904240" y="1097280"/>
                </a:lnTo>
                <a:lnTo>
                  <a:pt x="11861" y="1097280"/>
                </a:lnTo>
                <a:lnTo>
                  <a:pt x="11861" y="0"/>
                </a:lnTo>
                <a:lnTo>
                  <a:pt x="12" y="0"/>
                </a:lnTo>
                <a:lnTo>
                  <a:pt x="12" y="1281836"/>
                </a:lnTo>
                <a:lnTo>
                  <a:pt x="0" y="1305547"/>
                </a:lnTo>
                <a:lnTo>
                  <a:pt x="1820329" y="1305547"/>
                </a:lnTo>
                <a:lnTo>
                  <a:pt x="1820329" y="1281849"/>
                </a:lnTo>
                <a:lnTo>
                  <a:pt x="1820329" y="1109129"/>
                </a:lnTo>
                <a:lnTo>
                  <a:pt x="1820341" y="1097280"/>
                </a:lnTo>
                <a:close/>
              </a:path>
            </a:pathLst>
          </a:custGeom>
          <a:solidFill>
            <a:srgbClr val="000000"/>
          </a:solidFill>
        </xdr:spPr>
      </xdr:sp>
    </xdr:grpSp>
    <xdr:clientData/>
  </xdr:oneCellAnchor>
  <xdr:oneCellAnchor>
    <xdr:from>
      <xdr:col>78</xdr:col>
      <xdr:colOff>51307</xdr:colOff>
      <xdr:row>1037</xdr:row>
      <xdr:rowOff>-9</xdr:rowOff>
    </xdr:from>
    <xdr:ext cx="2461260" cy="1349375"/>
    <xdr:grpSp>
      <xdr:nvGrpSpPr>
        <xdr:cNvPr id="67" name="Group 67">
          <a:extLst>
            <a:ext uri="{FF2B5EF4-FFF2-40B4-BE49-F238E27FC236}">
              <a16:creationId xmlns:a16="http://schemas.microsoft.com/office/drawing/2014/main" id="{00000000-0008-0000-0000-000043000000}"/>
            </a:ext>
          </a:extLst>
        </xdr:cNvPr>
        <xdr:cNvGrpSpPr/>
      </xdr:nvGrpSpPr>
      <xdr:grpSpPr>
        <a:xfrm>
          <a:off x="8204707" y="361416591"/>
          <a:ext cx="2461260" cy="1349375"/>
          <a:chOff x="0" y="0"/>
          <a:chExt cx="2461260" cy="1349375"/>
        </a:xfrm>
      </xdr:grpSpPr>
      <xdr:sp macro="" textlink="">
        <xdr:nvSpPr>
          <xdr:cNvPr id="68" name="Shape 68">
            <a:extLst>
              <a:ext uri="{FF2B5EF4-FFF2-40B4-BE49-F238E27FC236}">
                <a16:creationId xmlns:a16="http://schemas.microsoft.com/office/drawing/2014/main" id="{00000000-0008-0000-0000-000044000000}"/>
              </a:ext>
            </a:extLst>
          </xdr:cNvPr>
          <xdr:cNvSpPr/>
        </xdr:nvSpPr>
        <xdr:spPr>
          <a:xfrm>
            <a:off x="6095" y="1139952"/>
            <a:ext cx="2451100" cy="199390"/>
          </a:xfrm>
          <a:custGeom>
            <a:avLst/>
            <a:gdLst/>
            <a:ahLst/>
            <a:cxnLst/>
            <a:rect l="0" t="0" r="0" b="0"/>
            <a:pathLst>
              <a:path w="2451100" h="199390">
                <a:moveTo>
                  <a:pt x="2450592" y="0"/>
                </a:moveTo>
                <a:lnTo>
                  <a:pt x="0" y="0"/>
                </a:lnTo>
                <a:lnTo>
                  <a:pt x="0" y="199135"/>
                </a:lnTo>
                <a:lnTo>
                  <a:pt x="2450592" y="199135"/>
                </a:lnTo>
                <a:lnTo>
                  <a:pt x="2450592" y="0"/>
                </a:lnTo>
                <a:close/>
              </a:path>
            </a:pathLst>
          </a:custGeom>
          <a:solidFill>
            <a:srgbClr val="CCFFFF"/>
          </a:solidFill>
        </xdr:spPr>
      </xdr:sp>
      <xdr:sp macro="" textlink="">
        <xdr:nvSpPr>
          <xdr:cNvPr id="69" name="Shape 69">
            <a:extLst>
              <a:ext uri="{FF2B5EF4-FFF2-40B4-BE49-F238E27FC236}">
                <a16:creationId xmlns:a16="http://schemas.microsoft.com/office/drawing/2014/main" id="{00000000-0008-0000-0000-000045000000}"/>
              </a:ext>
            </a:extLst>
          </xdr:cNvPr>
          <xdr:cNvSpPr/>
        </xdr:nvSpPr>
        <xdr:spPr>
          <a:xfrm>
            <a:off x="0" y="0"/>
            <a:ext cx="12700" cy="1325245"/>
          </a:xfrm>
          <a:custGeom>
            <a:avLst/>
            <a:gdLst/>
            <a:ahLst/>
            <a:cxnLst/>
            <a:rect l="0" t="0" r="0" b="0"/>
            <a:pathLst>
              <a:path w="12700" h="1325245">
                <a:moveTo>
                  <a:pt x="12192" y="0"/>
                </a:moveTo>
                <a:lnTo>
                  <a:pt x="0" y="0"/>
                </a:lnTo>
                <a:lnTo>
                  <a:pt x="0" y="1324864"/>
                </a:lnTo>
                <a:lnTo>
                  <a:pt x="12192" y="1324864"/>
                </a:lnTo>
                <a:lnTo>
                  <a:pt x="12192" y="0"/>
                </a:lnTo>
                <a:close/>
              </a:path>
            </a:pathLst>
          </a:custGeom>
          <a:solidFill>
            <a:srgbClr val="000000"/>
          </a:solidFill>
        </xdr:spPr>
      </xdr:sp>
      <xdr:sp macro="" textlink="">
        <xdr:nvSpPr>
          <xdr:cNvPr id="70" name="Shape 70">
            <a:extLst>
              <a:ext uri="{FF2B5EF4-FFF2-40B4-BE49-F238E27FC236}">
                <a16:creationId xmlns:a16="http://schemas.microsoft.com/office/drawing/2014/main" id="{00000000-0008-0000-0000-000046000000}"/>
              </a:ext>
            </a:extLst>
          </xdr:cNvPr>
          <xdr:cNvSpPr/>
        </xdr:nvSpPr>
        <xdr:spPr>
          <a:xfrm>
            <a:off x="2448560" y="12191"/>
            <a:ext cx="0" cy="1313180"/>
          </a:xfrm>
          <a:custGeom>
            <a:avLst/>
            <a:gdLst/>
            <a:ahLst/>
            <a:cxnLst/>
            <a:rect l="0" t="0" r="0" b="0"/>
            <a:pathLst>
              <a:path h="1313180">
                <a:moveTo>
                  <a:pt x="0" y="0"/>
                </a:moveTo>
                <a:lnTo>
                  <a:pt x="0" y="1312672"/>
                </a:lnTo>
              </a:path>
            </a:pathLst>
          </a:custGeom>
          <a:ln w="3175">
            <a:solidFill>
              <a:srgbClr val="000000"/>
            </a:solidFill>
          </a:ln>
        </xdr:spPr>
      </xdr:sp>
      <xdr:sp macro="" textlink="">
        <xdr:nvSpPr>
          <xdr:cNvPr id="71" name="Shape 71">
            <a:extLst>
              <a:ext uri="{FF2B5EF4-FFF2-40B4-BE49-F238E27FC236}">
                <a16:creationId xmlns:a16="http://schemas.microsoft.com/office/drawing/2014/main" id="{00000000-0008-0000-0000-000047000000}"/>
              </a:ext>
            </a:extLst>
          </xdr:cNvPr>
          <xdr:cNvSpPr/>
        </xdr:nvSpPr>
        <xdr:spPr>
          <a:xfrm>
            <a:off x="2448547" y="12179"/>
            <a:ext cx="12700" cy="1313180"/>
          </a:xfrm>
          <a:custGeom>
            <a:avLst/>
            <a:gdLst/>
            <a:ahLst/>
            <a:cxnLst/>
            <a:rect l="0" t="0" r="0" b="0"/>
            <a:pathLst>
              <a:path w="12700" h="1313180">
                <a:moveTo>
                  <a:pt x="12192" y="0"/>
                </a:moveTo>
                <a:lnTo>
                  <a:pt x="0" y="0"/>
                </a:lnTo>
                <a:lnTo>
                  <a:pt x="0" y="1312684"/>
                </a:lnTo>
                <a:lnTo>
                  <a:pt x="12192" y="1312684"/>
                </a:lnTo>
                <a:lnTo>
                  <a:pt x="12192" y="0"/>
                </a:lnTo>
                <a:close/>
              </a:path>
            </a:pathLst>
          </a:custGeom>
          <a:solidFill>
            <a:srgbClr val="000000"/>
          </a:solidFill>
        </xdr:spPr>
      </xdr:sp>
      <xdr:sp macro="" textlink="">
        <xdr:nvSpPr>
          <xdr:cNvPr id="72" name="Shape 72">
            <a:extLst>
              <a:ext uri="{FF2B5EF4-FFF2-40B4-BE49-F238E27FC236}">
                <a16:creationId xmlns:a16="http://schemas.microsoft.com/office/drawing/2014/main" id="{00000000-0008-0000-0000-000048000000}"/>
              </a:ext>
            </a:extLst>
          </xdr:cNvPr>
          <xdr:cNvSpPr/>
        </xdr:nvSpPr>
        <xdr:spPr>
          <a:xfrm>
            <a:off x="1137919" y="12191"/>
            <a:ext cx="0" cy="1313180"/>
          </a:xfrm>
          <a:custGeom>
            <a:avLst/>
            <a:gdLst/>
            <a:ahLst/>
            <a:cxnLst/>
            <a:rect l="0" t="0" r="0" b="0"/>
            <a:pathLst>
              <a:path h="1313180">
                <a:moveTo>
                  <a:pt x="0" y="0"/>
                </a:moveTo>
                <a:lnTo>
                  <a:pt x="0" y="1312672"/>
                </a:lnTo>
              </a:path>
            </a:pathLst>
          </a:custGeom>
          <a:ln w="3175">
            <a:solidFill>
              <a:srgbClr val="000000"/>
            </a:solidFill>
          </a:ln>
        </xdr:spPr>
      </xdr:sp>
      <xdr:sp macro="" textlink="">
        <xdr:nvSpPr>
          <xdr:cNvPr id="73" name="Shape 73">
            <a:extLst>
              <a:ext uri="{FF2B5EF4-FFF2-40B4-BE49-F238E27FC236}">
                <a16:creationId xmlns:a16="http://schemas.microsoft.com/office/drawing/2014/main" id="{00000000-0008-0000-0000-000049000000}"/>
              </a:ext>
            </a:extLst>
          </xdr:cNvPr>
          <xdr:cNvSpPr/>
        </xdr:nvSpPr>
        <xdr:spPr>
          <a:xfrm>
            <a:off x="0" y="12178"/>
            <a:ext cx="2461260" cy="1337310"/>
          </a:xfrm>
          <a:custGeom>
            <a:avLst/>
            <a:gdLst/>
            <a:ahLst/>
            <a:cxnLst/>
            <a:rect l="0" t="0" r="0" b="0"/>
            <a:pathLst>
              <a:path w="2461260" h="1337310">
                <a:moveTo>
                  <a:pt x="2460752" y="1121689"/>
                </a:moveTo>
                <a:lnTo>
                  <a:pt x="1150112" y="1121689"/>
                </a:lnTo>
                <a:lnTo>
                  <a:pt x="1150112" y="0"/>
                </a:lnTo>
                <a:lnTo>
                  <a:pt x="1137920" y="0"/>
                </a:lnTo>
                <a:lnTo>
                  <a:pt x="1137920" y="1121689"/>
                </a:lnTo>
                <a:lnTo>
                  <a:pt x="12192" y="1121689"/>
                </a:lnTo>
                <a:lnTo>
                  <a:pt x="12192" y="1133881"/>
                </a:lnTo>
                <a:lnTo>
                  <a:pt x="1137920" y="1133881"/>
                </a:lnTo>
                <a:lnTo>
                  <a:pt x="1137920" y="1312684"/>
                </a:lnTo>
                <a:lnTo>
                  <a:pt x="0" y="1312684"/>
                </a:lnTo>
                <a:lnTo>
                  <a:pt x="0" y="1337068"/>
                </a:lnTo>
                <a:lnTo>
                  <a:pt x="2460752" y="1337068"/>
                </a:lnTo>
                <a:lnTo>
                  <a:pt x="2460752" y="1312684"/>
                </a:lnTo>
                <a:lnTo>
                  <a:pt x="1150112" y="1312684"/>
                </a:lnTo>
                <a:lnTo>
                  <a:pt x="1150112" y="1133881"/>
                </a:lnTo>
                <a:lnTo>
                  <a:pt x="2460752" y="1133881"/>
                </a:lnTo>
                <a:lnTo>
                  <a:pt x="2460752" y="1121689"/>
                </a:lnTo>
                <a:close/>
              </a:path>
            </a:pathLst>
          </a:custGeom>
          <a:solidFill>
            <a:srgbClr val="000000"/>
          </a:solidFill>
        </xdr:spPr>
      </xdr:sp>
    </xdr:grpSp>
    <xdr:clientData/>
  </xdr:oneCellAnchor>
  <xdr:oneCellAnchor>
    <xdr:from>
      <xdr:col>49</xdr:col>
      <xdr:colOff>6102</xdr:colOff>
      <xdr:row>1030</xdr:row>
      <xdr:rowOff>373900</xdr:rowOff>
    </xdr:from>
    <xdr:ext cx="4856480" cy="12700"/>
    <xdr:sp macro="" textlink="">
      <xdr:nvSpPr>
        <xdr:cNvPr id="74" name="Shape 74">
          <a:extLst>
            <a:ext uri="{FF2B5EF4-FFF2-40B4-BE49-F238E27FC236}">
              <a16:creationId xmlns:a16="http://schemas.microsoft.com/office/drawing/2014/main" id="{00000000-0008-0000-0000-00004A000000}"/>
            </a:ext>
          </a:extLst>
        </xdr:cNvPr>
        <xdr:cNvSpPr/>
      </xdr:nvSpPr>
      <xdr:spPr>
        <a:xfrm>
          <a:off x="0" y="0"/>
          <a:ext cx="4856480" cy="12700"/>
        </a:xfrm>
        <a:custGeom>
          <a:avLst/>
          <a:gdLst/>
          <a:ahLst/>
          <a:cxnLst/>
          <a:rect l="0" t="0" r="0" b="0"/>
          <a:pathLst>
            <a:path w="4856480" h="12700">
              <a:moveTo>
                <a:pt x="4856480" y="0"/>
              </a:moveTo>
              <a:lnTo>
                <a:pt x="0" y="0"/>
              </a:lnTo>
              <a:lnTo>
                <a:pt x="0" y="12179"/>
              </a:lnTo>
              <a:lnTo>
                <a:pt x="4856480" y="12179"/>
              </a:lnTo>
              <a:lnTo>
                <a:pt x="4856480" y="0"/>
              </a:lnTo>
              <a:close/>
            </a:path>
          </a:pathLst>
        </a:custGeom>
        <a:solidFill>
          <a:srgbClr val="000000"/>
        </a:solidFill>
      </xdr:spPr>
    </xdr:sp>
    <xdr:clientData/>
  </xdr:oneCellAnchor>
  <xdr:oneCellAnchor>
    <xdr:from>
      <xdr:col>35</xdr:col>
      <xdr:colOff>5714</xdr:colOff>
      <xdr:row>1097</xdr:row>
      <xdr:rowOff>166369</xdr:rowOff>
    </xdr:from>
    <xdr:ext cx="5273040" cy="11430"/>
    <xdr:sp macro="" textlink="">
      <xdr:nvSpPr>
        <xdr:cNvPr id="75" name="Shape 75">
          <a:extLst>
            <a:ext uri="{FF2B5EF4-FFF2-40B4-BE49-F238E27FC236}">
              <a16:creationId xmlns:a16="http://schemas.microsoft.com/office/drawing/2014/main" id="{00000000-0008-0000-0000-00004B000000}"/>
            </a:ext>
          </a:extLst>
        </xdr:cNvPr>
        <xdr:cNvSpPr/>
      </xdr:nvSpPr>
      <xdr:spPr>
        <a:xfrm>
          <a:off x="0" y="0"/>
          <a:ext cx="5273040" cy="11430"/>
        </a:xfrm>
        <a:custGeom>
          <a:avLst/>
          <a:gdLst/>
          <a:ahLst/>
          <a:cxnLst/>
          <a:rect l="0" t="0" r="0" b="0"/>
          <a:pathLst>
            <a:path w="5273040" h="11430">
              <a:moveTo>
                <a:pt x="5273039" y="0"/>
              </a:moveTo>
              <a:lnTo>
                <a:pt x="0" y="0"/>
              </a:lnTo>
              <a:lnTo>
                <a:pt x="0" y="11429"/>
              </a:lnTo>
              <a:lnTo>
                <a:pt x="5273039" y="11429"/>
              </a:lnTo>
              <a:lnTo>
                <a:pt x="5273039" y="0"/>
              </a:lnTo>
              <a:close/>
            </a:path>
          </a:pathLst>
        </a:custGeom>
        <a:solidFill>
          <a:srgbClr val="000000"/>
        </a:solidFill>
      </xdr:spPr>
    </xdr:sp>
    <xdr:clientData/>
  </xdr:oneCellAnchor>
  <xdr:oneCellAnchor>
    <xdr:from>
      <xdr:col>34</xdr:col>
      <xdr:colOff>5613</xdr:colOff>
      <xdr:row>1107</xdr:row>
      <xdr:rowOff>168443</xdr:rowOff>
    </xdr:from>
    <xdr:ext cx="4455160" cy="11430"/>
    <xdr:sp macro="" textlink="">
      <xdr:nvSpPr>
        <xdr:cNvPr id="76" name="Shape 76">
          <a:extLst>
            <a:ext uri="{FF2B5EF4-FFF2-40B4-BE49-F238E27FC236}">
              <a16:creationId xmlns:a16="http://schemas.microsoft.com/office/drawing/2014/main" id="{00000000-0008-0000-0000-00004C000000}"/>
            </a:ext>
          </a:extLst>
        </xdr:cNvPr>
        <xdr:cNvSpPr/>
      </xdr:nvSpPr>
      <xdr:spPr>
        <a:xfrm>
          <a:off x="0" y="0"/>
          <a:ext cx="4455160" cy="11430"/>
        </a:xfrm>
        <a:custGeom>
          <a:avLst/>
          <a:gdLst/>
          <a:ahLst/>
          <a:cxnLst/>
          <a:rect l="0" t="0" r="0" b="0"/>
          <a:pathLst>
            <a:path w="4455160" h="11430">
              <a:moveTo>
                <a:pt x="4454905" y="0"/>
              </a:moveTo>
              <a:lnTo>
                <a:pt x="0" y="0"/>
              </a:lnTo>
              <a:lnTo>
                <a:pt x="0" y="11226"/>
              </a:lnTo>
              <a:lnTo>
                <a:pt x="4454905" y="11226"/>
              </a:lnTo>
              <a:lnTo>
                <a:pt x="4454905" y="0"/>
              </a:lnTo>
              <a:close/>
            </a:path>
          </a:pathLst>
        </a:custGeom>
        <a:solidFill>
          <a:srgbClr val="000000"/>
        </a:solidFill>
      </xdr:spPr>
    </xdr:sp>
    <xdr:clientData/>
  </xdr:oneCellAnchor>
  <xdr:oneCellAnchor>
    <xdr:from>
      <xdr:col>84</xdr:col>
      <xdr:colOff>111302</xdr:colOff>
      <xdr:row>1222</xdr:row>
      <xdr:rowOff>605234</xdr:rowOff>
    </xdr:from>
    <xdr:ext cx="1535430" cy="453390"/>
    <xdr:grpSp>
      <xdr:nvGrpSpPr>
        <xdr:cNvPr id="77" name="Group 77">
          <a:extLst>
            <a:ext uri="{FF2B5EF4-FFF2-40B4-BE49-F238E27FC236}">
              <a16:creationId xmlns:a16="http://schemas.microsoft.com/office/drawing/2014/main" id="{00000000-0008-0000-0000-00004D000000}"/>
            </a:ext>
          </a:extLst>
        </xdr:cNvPr>
        <xdr:cNvGrpSpPr/>
      </xdr:nvGrpSpPr>
      <xdr:grpSpPr>
        <a:xfrm>
          <a:off x="9090202" y="429966834"/>
          <a:ext cx="1535430" cy="453390"/>
          <a:chOff x="0" y="0"/>
          <a:chExt cx="1535430" cy="453390"/>
        </a:xfrm>
      </xdr:grpSpPr>
      <xdr:sp macro="" textlink="">
        <xdr:nvSpPr>
          <xdr:cNvPr id="78" name="Shape 78">
            <a:extLst>
              <a:ext uri="{FF2B5EF4-FFF2-40B4-BE49-F238E27FC236}">
                <a16:creationId xmlns:a16="http://schemas.microsoft.com/office/drawing/2014/main" id="{00000000-0008-0000-0000-00004E000000}"/>
              </a:ext>
            </a:extLst>
          </xdr:cNvPr>
          <xdr:cNvSpPr/>
        </xdr:nvSpPr>
        <xdr:spPr>
          <a:xfrm>
            <a:off x="0" y="0"/>
            <a:ext cx="11430" cy="453390"/>
          </a:xfrm>
          <a:custGeom>
            <a:avLst/>
            <a:gdLst/>
            <a:ahLst/>
            <a:cxnLst/>
            <a:rect l="0" t="0" r="0" b="0"/>
            <a:pathLst>
              <a:path w="11430" h="453390">
                <a:moveTo>
                  <a:pt x="10883" y="0"/>
                </a:moveTo>
                <a:lnTo>
                  <a:pt x="0" y="0"/>
                </a:lnTo>
                <a:lnTo>
                  <a:pt x="0" y="452843"/>
                </a:lnTo>
                <a:lnTo>
                  <a:pt x="10883" y="452843"/>
                </a:lnTo>
                <a:lnTo>
                  <a:pt x="10883" y="0"/>
                </a:lnTo>
                <a:close/>
              </a:path>
            </a:pathLst>
          </a:custGeom>
          <a:solidFill>
            <a:srgbClr val="000000"/>
          </a:solidFill>
        </xdr:spPr>
      </xdr:sp>
      <xdr:sp macro="" textlink="">
        <xdr:nvSpPr>
          <xdr:cNvPr id="79" name="Shape 79">
            <a:extLst>
              <a:ext uri="{FF2B5EF4-FFF2-40B4-BE49-F238E27FC236}">
                <a16:creationId xmlns:a16="http://schemas.microsoft.com/office/drawing/2014/main" id="{00000000-0008-0000-0000-00004F000000}"/>
              </a:ext>
            </a:extLst>
          </xdr:cNvPr>
          <xdr:cNvSpPr/>
        </xdr:nvSpPr>
        <xdr:spPr>
          <a:xfrm>
            <a:off x="10890" y="1"/>
            <a:ext cx="1524000" cy="0"/>
          </a:xfrm>
          <a:custGeom>
            <a:avLst/>
            <a:gdLst/>
            <a:ahLst/>
            <a:cxnLst/>
            <a:rect l="0" t="0" r="0" b="0"/>
            <a:pathLst>
              <a:path w="1524000">
                <a:moveTo>
                  <a:pt x="0" y="0"/>
                </a:moveTo>
                <a:lnTo>
                  <a:pt x="1524000" y="0"/>
                </a:lnTo>
              </a:path>
            </a:pathLst>
          </a:custGeom>
          <a:ln w="3175">
            <a:solidFill>
              <a:srgbClr val="000000"/>
            </a:solidFill>
          </a:ln>
        </xdr:spPr>
      </xdr:sp>
      <xdr:sp macro="" textlink="">
        <xdr:nvSpPr>
          <xdr:cNvPr id="80" name="Shape 80">
            <a:extLst>
              <a:ext uri="{FF2B5EF4-FFF2-40B4-BE49-F238E27FC236}">
                <a16:creationId xmlns:a16="http://schemas.microsoft.com/office/drawing/2014/main" id="{00000000-0008-0000-0000-000050000000}"/>
              </a:ext>
            </a:extLst>
          </xdr:cNvPr>
          <xdr:cNvSpPr/>
        </xdr:nvSpPr>
        <xdr:spPr>
          <a:xfrm>
            <a:off x="10883" y="0"/>
            <a:ext cx="1524000" cy="11430"/>
          </a:xfrm>
          <a:custGeom>
            <a:avLst/>
            <a:gdLst/>
            <a:ahLst/>
            <a:cxnLst/>
            <a:rect l="0" t="0" r="0" b="0"/>
            <a:pathLst>
              <a:path w="1524000" h="11430">
                <a:moveTo>
                  <a:pt x="1524000" y="0"/>
                </a:moveTo>
                <a:lnTo>
                  <a:pt x="0" y="0"/>
                </a:lnTo>
                <a:lnTo>
                  <a:pt x="0" y="10896"/>
                </a:lnTo>
                <a:lnTo>
                  <a:pt x="1524000" y="10896"/>
                </a:lnTo>
                <a:lnTo>
                  <a:pt x="1524000" y="0"/>
                </a:lnTo>
                <a:close/>
              </a:path>
            </a:pathLst>
          </a:custGeom>
          <a:solidFill>
            <a:srgbClr val="000000"/>
          </a:solidFill>
        </xdr:spPr>
      </xdr:sp>
      <xdr:sp macro="" textlink="">
        <xdr:nvSpPr>
          <xdr:cNvPr id="81" name="Shape 81">
            <a:extLst>
              <a:ext uri="{FF2B5EF4-FFF2-40B4-BE49-F238E27FC236}">
                <a16:creationId xmlns:a16="http://schemas.microsoft.com/office/drawing/2014/main" id="{00000000-0008-0000-0000-000051000000}"/>
              </a:ext>
            </a:extLst>
          </xdr:cNvPr>
          <xdr:cNvSpPr/>
        </xdr:nvSpPr>
        <xdr:spPr>
          <a:xfrm>
            <a:off x="10890" y="441962"/>
            <a:ext cx="1524000" cy="0"/>
          </a:xfrm>
          <a:custGeom>
            <a:avLst/>
            <a:gdLst/>
            <a:ahLst/>
            <a:cxnLst/>
            <a:rect l="0" t="0" r="0" b="0"/>
            <a:pathLst>
              <a:path w="1524000">
                <a:moveTo>
                  <a:pt x="0" y="0"/>
                </a:moveTo>
                <a:lnTo>
                  <a:pt x="1524000" y="0"/>
                </a:lnTo>
              </a:path>
            </a:pathLst>
          </a:custGeom>
          <a:ln w="3175">
            <a:solidFill>
              <a:srgbClr val="000000"/>
            </a:solidFill>
          </a:ln>
        </xdr:spPr>
      </xdr:sp>
      <xdr:sp macro="" textlink="">
        <xdr:nvSpPr>
          <xdr:cNvPr id="82" name="Shape 82">
            <a:extLst>
              <a:ext uri="{FF2B5EF4-FFF2-40B4-BE49-F238E27FC236}">
                <a16:creationId xmlns:a16="http://schemas.microsoft.com/office/drawing/2014/main" id="{00000000-0008-0000-0000-000052000000}"/>
              </a:ext>
            </a:extLst>
          </xdr:cNvPr>
          <xdr:cNvSpPr/>
        </xdr:nvSpPr>
        <xdr:spPr>
          <a:xfrm>
            <a:off x="10883" y="441959"/>
            <a:ext cx="1524000" cy="11430"/>
          </a:xfrm>
          <a:custGeom>
            <a:avLst/>
            <a:gdLst/>
            <a:ahLst/>
            <a:cxnLst/>
            <a:rect l="0" t="0" r="0" b="0"/>
            <a:pathLst>
              <a:path w="1524000" h="11430">
                <a:moveTo>
                  <a:pt x="1524000" y="0"/>
                </a:moveTo>
                <a:lnTo>
                  <a:pt x="0" y="0"/>
                </a:lnTo>
                <a:lnTo>
                  <a:pt x="0" y="10883"/>
                </a:lnTo>
                <a:lnTo>
                  <a:pt x="1524000" y="10883"/>
                </a:lnTo>
                <a:lnTo>
                  <a:pt x="1524000" y="0"/>
                </a:lnTo>
                <a:close/>
              </a:path>
            </a:pathLst>
          </a:custGeom>
          <a:solidFill>
            <a:srgbClr val="000000"/>
          </a:solidFill>
        </xdr:spPr>
      </xdr:sp>
    </xdr:grpSp>
    <xdr:clientData/>
  </xdr:oneCellAnchor>
  <xdr:oneCellAnchor>
    <xdr:from>
      <xdr:col>84</xdr:col>
      <xdr:colOff>111302</xdr:colOff>
      <xdr:row>1237</xdr:row>
      <xdr:rowOff>250705</xdr:rowOff>
    </xdr:from>
    <xdr:ext cx="1535430" cy="422909"/>
    <xdr:grpSp>
      <xdr:nvGrpSpPr>
        <xdr:cNvPr id="83" name="Group 83">
          <a:extLst>
            <a:ext uri="{FF2B5EF4-FFF2-40B4-BE49-F238E27FC236}">
              <a16:creationId xmlns:a16="http://schemas.microsoft.com/office/drawing/2014/main" id="{00000000-0008-0000-0000-000053000000}"/>
            </a:ext>
          </a:extLst>
        </xdr:cNvPr>
        <xdr:cNvGrpSpPr/>
      </xdr:nvGrpSpPr>
      <xdr:grpSpPr>
        <a:xfrm>
          <a:off x="9090202" y="434552605"/>
          <a:ext cx="1535430" cy="422909"/>
          <a:chOff x="0" y="0"/>
          <a:chExt cx="1535430" cy="422909"/>
        </a:xfrm>
      </xdr:grpSpPr>
      <xdr:sp macro="" textlink="">
        <xdr:nvSpPr>
          <xdr:cNvPr id="84" name="Shape 84">
            <a:extLst>
              <a:ext uri="{FF2B5EF4-FFF2-40B4-BE49-F238E27FC236}">
                <a16:creationId xmlns:a16="http://schemas.microsoft.com/office/drawing/2014/main" id="{00000000-0008-0000-0000-000054000000}"/>
              </a:ext>
            </a:extLst>
          </xdr:cNvPr>
          <xdr:cNvSpPr/>
        </xdr:nvSpPr>
        <xdr:spPr>
          <a:xfrm>
            <a:off x="0" y="0"/>
            <a:ext cx="11430" cy="422909"/>
          </a:xfrm>
          <a:custGeom>
            <a:avLst/>
            <a:gdLst/>
            <a:ahLst/>
            <a:cxnLst/>
            <a:rect l="0" t="0" r="0" b="0"/>
            <a:pathLst>
              <a:path w="11430" h="422909">
                <a:moveTo>
                  <a:pt x="10883" y="0"/>
                </a:moveTo>
                <a:lnTo>
                  <a:pt x="0" y="0"/>
                </a:lnTo>
                <a:lnTo>
                  <a:pt x="0" y="422376"/>
                </a:lnTo>
                <a:lnTo>
                  <a:pt x="10883" y="422376"/>
                </a:lnTo>
                <a:lnTo>
                  <a:pt x="10883" y="0"/>
                </a:lnTo>
                <a:close/>
              </a:path>
            </a:pathLst>
          </a:custGeom>
          <a:solidFill>
            <a:srgbClr val="000000"/>
          </a:solidFill>
        </xdr:spPr>
      </xdr:sp>
      <xdr:sp macro="" textlink="">
        <xdr:nvSpPr>
          <xdr:cNvPr id="85" name="Shape 85">
            <a:extLst>
              <a:ext uri="{FF2B5EF4-FFF2-40B4-BE49-F238E27FC236}">
                <a16:creationId xmlns:a16="http://schemas.microsoft.com/office/drawing/2014/main" id="{00000000-0008-0000-0000-000055000000}"/>
              </a:ext>
            </a:extLst>
          </xdr:cNvPr>
          <xdr:cNvSpPr/>
        </xdr:nvSpPr>
        <xdr:spPr>
          <a:xfrm>
            <a:off x="10890" y="11"/>
            <a:ext cx="1524000" cy="0"/>
          </a:xfrm>
          <a:custGeom>
            <a:avLst/>
            <a:gdLst/>
            <a:ahLst/>
            <a:cxnLst/>
            <a:rect l="0" t="0" r="0" b="0"/>
            <a:pathLst>
              <a:path w="1524000">
                <a:moveTo>
                  <a:pt x="0" y="0"/>
                </a:moveTo>
                <a:lnTo>
                  <a:pt x="1524000" y="0"/>
                </a:lnTo>
              </a:path>
            </a:pathLst>
          </a:custGeom>
          <a:ln w="3175">
            <a:solidFill>
              <a:srgbClr val="000000"/>
            </a:solidFill>
          </a:ln>
        </xdr:spPr>
      </xdr:sp>
      <xdr:sp macro="" textlink="">
        <xdr:nvSpPr>
          <xdr:cNvPr id="86" name="Shape 86">
            <a:extLst>
              <a:ext uri="{FF2B5EF4-FFF2-40B4-BE49-F238E27FC236}">
                <a16:creationId xmlns:a16="http://schemas.microsoft.com/office/drawing/2014/main" id="{00000000-0008-0000-0000-000056000000}"/>
              </a:ext>
            </a:extLst>
          </xdr:cNvPr>
          <xdr:cNvSpPr/>
        </xdr:nvSpPr>
        <xdr:spPr>
          <a:xfrm>
            <a:off x="10883" y="0"/>
            <a:ext cx="1524000" cy="11430"/>
          </a:xfrm>
          <a:custGeom>
            <a:avLst/>
            <a:gdLst/>
            <a:ahLst/>
            <a:cxnLst/>
            <a:rect l="0" t="0" r="0" b="0"/>
            <a:pathLst>
              <a:path w="1524000" h="11430">
                <a:moveTo>
                  <a:pt x="1524000" y="0"/>
                </a:moveTo>
                <a:lnTo>
                  <a:pt x="0" y="0"/>
                </a:lnTo>
                <a:lnTo>
                  <a:pt x="0" y="10896"/>
                </a:lnTo>
                <a:lnTo>
                  <a:pt x="1524000" y="10896"/>
                </a:lnTo>
                <a:lnTo>
                  <a:pt x="1524000" y="0"/>
                </a:lnTo>
                <a:close/>
              </a:path>
            </a:pathLst>
          </a:custGeom>
          <a:solidFill>
            <a:srgbClr val="000000"/>
          </a:solidFill>
        </xdr:spPr>
      </xdr:sp>
      <xdr:sp macro="" textlink="">
        <xdr:nvSpPr>
          <xdr:cNvPr id="87" name="Shape 87">
            <a:extLst>
              <a:ext uri="{FF2B5EF4-FFF2-40B4-BE49-F238E27FC236}">
                <a16:creationId xmlns:a16="http://schemas.microsoft.com/office/drawing/2014/main" id="{00000000-0008-0000-0000-000057000000}"/>
              </a:ext>
            </a:extLst>
          </xdr:cNvPr>
          <xdr:cNvSpPr/>
        </xdr:nvSpPr>
        <xdr:spPr>
          <a:xfrm>
            <a:off x="10890" y="411491"/>
            <a:ext cx="1524000" cy="0"/>
          </a:xfrm>
          <a:custGeom>
            <a:avLst/>
            <a:gdLst/>
            <a:ahLst/>
            <a:cxnLst/>
            <a:rect l="0" t="0" r="0" b="0"/>
            <a:pathLst>
              <a:path w="1524000">
                <a:moveTo>
                  <a:pt x="0" y="0"/>
                </a:moveTo>
                <a:lnTo>
                  <a:pt x="1524000" y="0"/>
                </a:lnTo>
              </a:path>
            </a:pathLst>
          </a:custGeom>
          <a:ln w="3175">
            <a:solidFill>
              <a:srgbClr val="000000"/>
            </a:solidFill>
          </a:ln>
        </xdr:spPr>
      </xdr:sp>
      <xdr:sp macro="" textlink="">
        <xdr:nvSpPr>
          <xdr:cNvPr id="88" name="Shape 88">
            <a:extLst>
              <a:ext uri="{FF2B5EF4-FFF2-40B4-BE49-F238E27FC236}">
                <a16:creationId xmlns:a16="http://schemas.microsoft.com/office/drawing/2014/main" id="{00000000-0008-0000-0000-000058000000}"/>
              </a:ext>
            </a:extLst>
          </xdr:cNvPr>
          <xdr:cNvSpPr/>
        </xdr:nvSpPr>
        <xdr:spPr>
          <a:xfrm>
            <a:off x="10883" y="411480"/>
            <a:ext cx="1524000" cy="11430"/>
          </a:xfrm>
          <a:custGeom>
            <a:avLst/>
            <a:gdLst/>
            <a:ahLst/>
            <a:cxnLst/>
            <a:rect l="0" t="0" r="0" b="0"/>
            <a:pathLst>
              <a:path w="1524000" h="11430">
                <a:moveTo>
                  <a:pt x="1524000" y="0"/>
                </a:moveTo>
                <a:lnTo>
                  <a:pt x="0" y="0"/>
                </a:lnTo>
                <a:lnTo>
                  <a:pt x="0" y="10896"/>
                </a:lnTo>
                <a:lnTo>
                  <a:pt x="1524000" y="10896"/>
                </a:lnTo>
                <a:lnTo>
                  <a:pt x="1524000" y="0"/>
                </a:lnTo>
                <a:close/>
              </a:path>
            </a:pathLst>
          </a:custGeom>
          <a:solidFill>
            <a:srgbClr val="000000"/>
          </a:solidFill>
        </xdr:spPr>
      </xdr:sp>
    </xdr:grp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Q1271"/>
  <sheetViews>
    <sheetView tabSelected="1" workbookViewId="0">
      <selection activeCell="K262" sqref="K262:AT262"/>
    </sheetView>
  </sheetViews>
  <sheetFormatPr baseColWidth="10" defaultColWidth="9" defaultRowHeight="13" x14ac:dyDescent="0.15"/>
  <cols>
    <col min="1" max="2" width="1.19921875" customWidth="1"/>
    <col min="3" max="3" width="2.19921875" customWidth="1"/>
    <col min="4" max="4" width="1.19921875" customWidth="1"/>
    <col min="5" max="7" width="2.19921875" customWidth="1"/>
    <col min="8" max="8" width="3.3984375" customWidth="1"/>
    <col min="9" max="12" width="1.19921875" customWidth="1"/>
    <col min="13" max="13" width="3.3984375" customWidth="1"/>
    <col min="14" max="14" width="1.19921875" customWidth="1"/>
    <col min="15" max="15" width="2.19921875" customWidth="1"/>
    <col min="16" max="20" width="1.19921875" customWidth="1"/>
    <col min="21" max="22" width="2.19921875" customWidth="1"/>
    <col min="23" max="27" width="1.19921875" customWidth="1"/>
    <col min="28" max="28" width="2.19921875" customWidth="1"/>
    <col min="29" max="33" width="1.19921875" customWidth="1"/>
    <col min="34" max="36" width="2.19921875" customWidth="1"/>
    <col min="37" max="39" width="1.19921875" customWidth="1"/>
    <col min="40" max="40" width="2.19921875" customWidth="1"/>
    <col min="41" max="43" width="1.19921875" customWidth="1"/>
    <col min="44" max="44" width="2.19921875" customWidth="1"/>
    <col min="45" max="48" width="1.19921875" customWidth="1"/>
    <col min="49" max="49" width="2.19921875" customWidth="1"/>
    <col min="50" max="54" width="1.19921875" customWidth="1"/>
    <col min="55" max="55" width="2.19921875" customWidth="1"/>
    <col min="56" max="56" width="1.19921875" customWidth="1"/>
    <col min="57" max="57" width="2.19921875" customWidth="1"/>
    <col min="58" max="59" width="1.19921875" customWidth="1"/>
    <col min="60" max="60" width="2.19921875" customWidth="1"/>
    <col min="61" max="61" width="3.3984375" customWidth="1"/>
    <col min="62" max="62" width="6.19921875" customWidth="1"/>
    <col min="63" max="65" width="1.19921875" customWidth="1"/>
    <col min="66" max="66" width="2.19921875" customWidth="1"/>
    <col min="67" max="69" width="1.19921875" customWidth="1"/>
    <col min="70" max="70" width="3.3984375" customWidth="1"/>
    <col min="71" max="72" width="2.19921875" customWidth="1"/>
    <col min="73" max="74" width="1.19921875" customWidth="1"/>
    <col min="75" max="75" width="2.19921875" customWidth="1"/>
    <col min="76" max="81" width="1.19921875" customWidth="1"/>
    <col min="82" max="82" width="2.19921875" customWidth="1"/>
    <col min="83" max="83" width="3.3984375" customWidth="1"/>
    <col min="84" max="84" width="3.796875" customWidth="1"/>
    <col min="85" max="85" width="2.19921875" customWidth="1"/>
    <col min="86" max="87" width="1.19921875" customWidth="1"/>
    <col min="88" max="88" width="0.59765625" customWidth="1"/>
    <col min="89" max="89" width="4.3984375" hidden="1" customWidth="1"/>
    <col min="90" max="90" width="9.796875" customWidth="1"/>
    <col min="91" max="91" width="28.3984375" customWidth="1"/>
    <col min="92" max="92" width="1.19921875" hidden="1" customWidth="1"/>
    <col min="93" max="93" width="2.19921875" hidden="1" customWidth="1"/>
    <col min="94" max="94" width="1.19921875" hidden="1" customWidth="1"/>
    <col min="95" max="97" width="2.19921875" customWidth="1"/>
    <col min="98" max="101" width="1.19921875" customWidth="1"/>
    <col min="102" max="102" width="2.19921875" customWidth="1"/>
    <col min="103" max="106" width="1.19921875" customWidth="1"/>
    <col min="107" max="107" width="2.19921875" customWidth="1"/>
    <col min="108" max="108" width="3.3984375" customWidth="1"/>
    <col min="109" max="109" width="9.3984375" customWidth="1"/>
    <col min="110" max="110" width="2.19921875" customWidth="1"/>
    <col min="111" max="111" width="6.796875" customWidth="1"/>
    <col min="112" max="113" width="3.3984375" customWidth="1"/>
    <col min="114" max="114" width="12.59765625" customWidth="1"/>
    <col min="115" max="115" width="1.19921875" customWidth="1"/>
    <col min="116" max="116" width="2.19921875" customWidth="1"/>
    <col min="117" max="117" width="1.19921875" customWidth="1"/>
    <col min="118" max="118" width="11.59765625" customWidth="1"/>
    <col min="119" max="119" width="12.59765625" customWidth="1"/>
    <col min="120" max="120" width="25.59765625" customWidth="1"/>
    <col min="121" max="121" width="34.796875" customWidth="1"/>
  </cols>
  <sheetData>
    <row r="1" spans="1:91" ht="15" customHeight="1" x14ac:dyDescent="0.15">
      <c r="A1" s="1"/>
      <c r="B1" s="19"/>
      <c r="C1" s="19"/>
      <c r="D1" s="19"/>
      <c r="E1" s="19"/>
      <c r="F1" s="19"/>
      <c r="G1" s="19"/>
      <c r="H1" s="19"/>
      <c r="I1" s="19"/>
      <c r="J1" s="19"/>
      <c r="K1" s="19"/>
      <c r="L1" s="19"/>
      <c r="M1" s="19"/>
      <c r="N1" s="19"/>
      <c r="O1" s="19"/>
      <c r="P1" s="19"/>
      <c r="Q1" s="19"/>
      <c r="R1" s="19"/>
      <c r="S1" s="19"/>
      <c r="T1" s="19"/>
      <c r="U1" s="19"/>
      <c r="V1" s="19"/>
      <c r="W1" s="19"/>
      <c r="X1" s="19"/>
      <c r="Y1" s="439" t="s">
        <v>0</v>
      </c>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c r="BF1" s="440"/>
      <c r="BG1" s="440"/>
      <c r="BH1" s="440"/>
      <c r="BI1" s="440"/>
      <c r="BJ1" s="441"/>
      <c r="BK1" s="431" t="s">
        <v>1</v>
      </c>
      <c r="BL1" s="432"/>
      <c r="BM1" s="432"/>
      <c r="BN1" s="432"/>
      <c r="BO1" s="432"/>
      <c r="BP1" s="432"/>
      <c r="BQ1" s="432"/>
      <c r="BR1" s="432"/>
      <c r="BS1" s="865"/>
      <c r="BT1" s="866"/>
      <c r="BU1" s="105"/>
      <c r="BV1" s="105"/>
      <c r="BW1" s="105"/>
      <c r="BX1" s="105"/>
      <c r="BY1" s="105"/>
      <c r="BZ1" s="105"/>
      <c r="CA1" s="105"/>
      <c r="CB1" s="105"/>
      <c r="CC1" s="106"/>
      <c r="CD1" s="24"/>
      <c r="CE1" s="25"/>
      <c r="CF1" s="25"/>
      <c r="CG1" s="25"/>
      <c r="CH1" s="25"/>
      <c r="CI1" s="25"/>
      <c r="CJ1" s="25"/>
      <c r="CK1" s="25"/>
      <c r="CL1" s="26"/>
    </row>
    <row r="2" spans="1:91" ht="19.5" customHeight="1" x14ac:dyDescent="0.15">
      <c r="A2" s="3"/>
      <c r="B2" s="15"/>
      <c r="C2" s="15"/>
      <c r="D2" s="15"/>
      <c r="E2" s="15"/>
      <c r="F2" s="15"/>
      <c r="G2" s="15"/>
      <c r="H2" s="15"/>
      <c r="I2" s="15"/>
      <c r="J2" s="15"/>
      <c r="K2" s="15"/>
      <c r="L2" s="15"/>
      <c r="M2" s="15"/>
      <c r="N2" s="15"/>
      <c r="O2" s="15"/>
      <c r="P2" s="15"/>
      <c r="Q2" s="15"/>
      <c r="R2" s="15"/>
      <c r="S2" s="15"/>
      <c r="T2" s="15"/>
      <c r="U2" s="15"/>
      <c r="V2" s="15"/>
      <c r="W2" s="15"/>
      <c r="X2" s="15"/>
      <c r="Y2" s="867" t="s">
        <v>2</v>
      </c>
      <c r="Z2" s="868"/>
      <c r="AA2" s="868"/>
      <c r="AB2" s="868"/>
      <c r="AC2" s="868"/>
      <c r="AD2" s="868"/>
      <c r="AE2" s="868"/>
      <c r="AF2" s="868"/>
      <c r="AG2" s="868"/>
      <c r="AH2" s="868"/>
      <c r="AI2" s="868"/>
      <c r="AJ2" s="868"/>
      <c r="AK2" s="868"/>
      <c r="AL2" s="868"/>
      <c r="AM2" s="868"/>
      <c r="AN2" s="868"/>
      <c r="AO2" s="868"/>
      <c r="AP2" s="868"/>
      <c r="AQ2" s="868"/>
      <c r="AR2" s="868"/>
      <c r="AS2" s="868"/>
      <c r="AT2" s="868"/>
      <c r="AU2" s="868"/>
      <c r="AV2" s="868"/>
      <c r="AW2" s="868"/>
      <c r="AX2" s="868"/>
      <c r="AY2" s="868"/>
      <c r="AZ2" s="868"/>
      <c r="BA2" s="868"/>
      <c r="BB2" s="868"/>
      <c r="BC2" s="868"/>
      <c r="BD2" s="868"/>
      <c r="BE2" s="868"/>
      <c r="BF2" s="868"/>
      <c r="BG2" s="868"/>
      <c r="BH2" s="868"/>
      <c r="BI2" s="868"/>
      <c r="BJ2" s="868"/>
      <c r="BK2" s="868"/>
      <c r="BL2" s="868"/>
      <c r="BM2" s="868"/>
      <c r="BN2" s="868"/>
      <c r="BO2" s="868"/>
      <c r="BP2" s="868"/>
      <c r="BQ2" s="868"/>
      <c r="BR2" s="868"/>
      <c r="BS2" s="868"/>
      <c r="BT2" s="868"/>
      <c r="BU2" s="868"/>
      <c r="BV2" s="868"/>
      <c r="BW2" s="868"/>
      <c r="BX2" s="868"/>
      <c r="BY2" s="868"/>
      <c r="BZ2" s="868"/>
      <c r="CA2" s="868"/>
      <c r="CB2" s="868"/>
      <c r="CC2" s="869"/>
      <c r="CD2" s="63"/>
      <c r="CE2" s="23"/>
      <c r="CF2" s="23"/>
      <c r="CG2" s="23"/>
      <c r="CH2" s="23"/>
      <c r="CI2" s="23"/>
      <c r="CJ2" s="23"/>
      <c r="CK2" s="23"/>
      <c r="CL2" s="64"/>
    </row>
    <row r="3" spans="1:91" ht="16.5" customHeight="1" x14ac:dyDescent="0.15">
      <c r="A3" s="3"/>
      <c r="B3" s="15"/>
      <c r="C3" s="15"/>
      <c r="D3" s="15"/>
      <c r="E3" s="15"/>
      <c r="F3" s="15"/>
      <c r="G3" s="15"/>
      <c r="H3" s="15"/>
      <c r="I3" s="15"/>
      <c r="J3" s="15"/>
      <c r="K3" s="15"/>
      <c r="L3" s="15"/>
      <c r="M3" s="15"/>
      <c r="N3" s="15"/>
      <c r="O3" s="15"/>
      <c r="P3" s="15"/>
      <c r="Q3" s="15"/>
      <c r="R3" s="15"/>
      <c r="S3" s="15"/>
      <c r="T3" s="15"/>
      <c r="U3" s="15"/>
      <c r="V3" s="15"/>
      <c r="W3" s="15"/>
      <c r="X3" s="15"/>
      <c r="Y3" s="870" t="s">
        <v>3</v>
      </c>
      <c r="Z3" s="871"/>
      <c r="AA3" s="871"/>
      <c r="AB3" s="871"/>
      <c r="AC3" s="871"/>
      <c r="AD3" s="871"/>
      <c r="AE3" s="871"/>
      <c r="AF3" s="871"/>
      <c r="AG3" s="871"/>
      <c r="AH3" s="871"/>
      <c r="AI3" s="871"/>
      <c r="AJ3" s="871"/>
      <c r="AK3" s="871"/>
      <c r="AL3" s="871"/>
      <c r="AM3" s="871"/>
      <c r="AN3" s="871"/>
      <c r="AO3" s="871"/>
      <c r="AP3" s="871"/>
      <c r="AQ3" s="872"/>
      <c r="AR3" s="873">
        <v>45303</v>
      </c>
      <c r="AS3" s="874"/>
      <c r="AT3" s="874"/>
      <c r="AU3" s="874"/>
      <c r="AV3" s="874"/>
      <c r="AW3" s="874"/>
      <c r="AX3" s="874"/>
      <c r="AY3" s="874"/>
      <c r="AZ3" s="874"/>
      <c r="BA3" s="874"/>
      <c r="BB3" s="875"/>
      <c r="BC3" s="39" t="s">
        <v>4</v>
      </c>
      <c r="BD3" s="40"/>
      <c r="BE3" s="40"/>
      <c r="BF3" s="40"/>
      <c r="BG3" s="40"/>
      <c r="BH3" s="40"/>
      <c r="BI3" s="40"/>
      <c r="BJ3" s="41"/>
      <c r="BK3" s="33"/>
      <c r="BL3" s="34"/>
      <c r="BM3" s="34"/>
      <c r="BN3" s="34"/>
      <c r="BO3" s="34"/>
      <c r="BP3" s="34"/>
      <c r="BQ3" s="34"/>
      <c r="BR3" s="34"/>
      <c r="BS3" s="876"/>
      <c r="BT3" s="877">
        <v>45991</v>
      </c>
      <c r="BU3" s="878"/>
      <c r="BV3" s="878"/>
      <c r="BW3" s="878"/>
      <c r="BX3" s="878"/>
      <c r="BY3" s="878"/>
      <c r="BZ3" s="878"/>
      <c r="CA3" s="878"/>
      <c r="CB3" s="878"/>
      <c r="CC3" s="879"/>
      <c r="CD3" s="27"/>
      <c r="CE3" s="28"/>
      <c r="CF3" s="28"/>
      <c r="CG3" s="28"/>
      <c r="CH3" s="28"/>
      <c r="CI3" s="28"/>
      <c r="CJ3" s="28"/>
      <c r="CK3" s="28"/>
      <c r="CL3" s="29"/>
    </row>
    <row r="4" spans="1:91" ht="12.75" customHeight="1" x14ac:dyDescent="0.15">
      <c r="A4" s="3"/>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row>
    <row r="5" spans="1:91" ht="22.5" customHeight="1" x14ac:dyDescent="0.15">
      <c r="A5" s="1"/>
      <c r="B5" s="786" t="s">
        <v>5</v>
      </c>
      <c r="C5" s="786"/>
      <c r="D5" s="786"/>
      <c r="E5" s="786"/>
      <c r="F5" s="786"/>
      <c r="G5" s="786"/>
      <c r="H5" s="786"/>
      <c r="I5" s="786"/>
      <c r="J5" s="786"/>
      <c r="K5" s="786"/>
      <c r="L5" s="786"/>
      <c r="M5" s="786"/>
      <c r="N5" s="786"/>
      <c r="O5" s="786"/>
      <c r="P5" s="786"/>
      <c r="Q5" s="786"/>
      <c r="R5" s="786"/>
      <c r="S5" s="786"/>
      <c r="T5" s="786"/>
      <c r="U5" s="786"/>
      <c r="V5" s="786"/>
      <c r="W5" s="786"/>
      <c r="X5" s="786"/>
      <c r="Y5" s="786"/>
      <c r="Z5" s="786"/>
      <c r="AA5" s="786"/>
      <c r="AB5" s="786"/>
      <c r="AC5" s="786"/>
      <c r="AD5" s="786"/>
      <c r="AE5" s="786"/>
      <c r="AF5" s="786"/>
      <c r="AG5" s="786"/>
      <c r="AH5" s="786"/>
      <c r="AI5" s="786"/>
      <c r="AJ5" s="786"/>
      <c r="AK5" s="786"/>
      <c r="AL5" s="786"/>
      <c r="AM5" s="786"/>
      <c r="AN5" s="786"/>
      <c r="AO5" s="786"/>
      <c r="AP5" s="786"/>
      <c r="AQ5" s="786"/>
      <c r="AR5" s="786"/>
      <c r="AS5" s="786"/>
      <c r="AT5" s="786"/>
      <c r="AU5" s="786"/>
      <c r="AV5" s="786"/>
      <c r="AW5" s="786"/>
      <c r="AX5" s="786"/>
      <c r="AY5" s="786"/>
      <c r="AZ5" s="786"/>
      <c r="BA5" s="786"/>
      <c r="BB5" s="786"/>
      <c r="BC5" s="786"/>
      <c r="BD5" s="786"/>
      <c r="BE5" s="786"/>
      <c r="BF5" s="786"/>
      <c r="BG5" s="786"/>
      <c r="BH5" s="786"/>
      <c r="BI5" s="786"/>
      <c r="BJ5" s="786"/>
      <c r="BK5" s="786"/>
      <c r="BL5" s="786"/>
      <c r="BM5" s="786"/>
      <c r="BN5" s="786"/>
      <c r="BO5" s="786"/>
      <c r="BP5" s="786"/>
      <c r="BQ5" s="786"/>
      <c r="BR5" s="786"/>
      <c r="BS5" s="786"/>
      <c r="BT5" s="786"/>
      <c r="BU5" s="786"/>
      <c r="BV5" s="786"/>
      <c r="BW5" s="786"/>
      <c r="BX5" s="786"/>
      <c r="BY5" s="786"/>
      <c r="BZ5" s="786"/>
      <c r="CA5" s="786"/>
      <c r="CB5" s="786"/>
      <c r="CC5" s="786"/>
      <c r="CD5" s="786"/>
      <c r="CE5" s="786"/>
      <c r="CF5" s="786"/>
      <c r="CG5" s="786"/>
      <c r="CH5" s="786"/>
      <c r="CI5" s="786"/>
      <c r="CJ5" s="786"/>
      <c r="CK5" s="786"/>
      <c r="CL5" s="786"/>
    </row>
    <row r="6" spans="1:91" ht="31.5" customHeight="1" x14ac:dyDescent="0.15">
      <c r="A6" s="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row>
    <row r="7" spans="1:91" ht="46.5" customHeight="1" x14ac:dyDescent="0.15">
      <c r="A7" s="418" t="s">
        <v>6</v>
      </c>
      <c r="B7" s="418"/>
      <c r="C7" s="418"/>
      <c r="D7" s="418"/>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c r="AG7" s="418"/>
      <c r="AH7" s="418"/>
      <c r="AI7" s="418"/>
      <c r="AJ7" s="418"/>
      <c r="AK7" s="418"/>
      <c r="AL7" s="418"/>
      <c r="AM7" s="787" t="s">
        <v>7</v>
      </c>
      <c r="AN7" s="787"/>
      <c r="AO7" s="787"/>
      <c r="AP7" s="787"/>
      <c r="AQ7" s="787"/>
      <c r="AR7" s="421" t="s">
        <v>8</v>
      </c>
      <c r="AS7" s="421"/>
      <c r="AT7" s="421"/>
      <c r="AU7" s="421"/>
      <c r="AV7" s="421"/>
      <c r="AW7" s="421"/>
      <c r="AX7" s="421"/>
      <c r="AY7" s="421"/>
      <c r="AZ7" s="421"/>
      <c r="BA7" s="421"/>
      <c r="BB7" s="421"/>
      <c r="BC7" s="537" t="s">
        <v>9</v>
      </c>
      <c r="BD7" s="537"/>
      <c r="BE7" s="537"/>
      <c r="BF7" s="537"/>
      <c r="BG7" s="537"/>
      <c r="BH7" s="537"/>
      <c r="BI7" s="537"/>
      <c r="BJ7" s="537"/>
      <c r="BK7" s="421" t="s">
        <v>10</v>
      </c>
      <c r="BL7" s="421"/>
      <c r="BM7" s="421"/>
      <c r="BN7" s="421"/>
      <c r="BO7" s="421"/>
      <c r="BP7" s="421"/>
      <c r="BQ7" s="421"/>
      <c r="BR7" s="421"/>
      <c r="BS7" s="421"/>
      <c r="BT7" s="864" t="s">
        <v>11</v>
      </c>
      <c r="BU7" s="864"/>
      <c r="BV7" s="864"/>
      <c r="BW7" s="864"/>
      <c r="BX7" s="864"/>
      <c r="BY7" s="864"/>
      <c r="BZ7" s="864"/>
      <c r="CA7" s="864"/>
      <c r="CB7" s="864"/>
      <c r="CC7" s="864"/>
      <c r="CD7" s="424" t="s">
        <v>12</v>
      </c>
      <c r="CE7" s="424"/>
      <c r="CF7" s="424"/>
      <c r="CG7" s="424"/>
      <c r="CH7" s="424"/>
      <c r="CI7" s="424"/>
      <c r="CJ7" s="424"/>
      <c r="CK7" s="424"/>
      <c r="CL7" s="424"/>
    </row>
    <row r="8" spans="1:91" ht="15.75" customHeight="1" x14ac:dyDescent="0.15">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38" t="s">
        <v>13</v>
      </c>
      <c r="AS8" s="138"/>
      <c r="AT8" s="138"/>
      <c r="AU8" s="138"/>
      <c r="AV8" s="138"/>
      <c r="AW8" s="138"/>
      <c r="AX8" s="138"/>
      <c r="AY8" s="138"/>
      <c r="AZ8" s="138"/>
      <c r="BA8" s="138"/>
      <c r="BB8" s="138"/>
      <c r="BC8" s="138" t="s">
        <v>13</v>
      </c>
      <c r="BD8" s="138"/>
      <c r="BE8" s="138"/>
      <c r="BF8" s="138"/>
      <c r="BG8" s="138"/>
      <c r="BH8" s="138"/>
      <c r="BI8" s="138"/>
      <c r="BJ8" s="138"/>
      <c r="BK8" s="138" t="s">
        <v>13</v>
      </c>
      <c r="BL8" s="138"/>
      <c r="BM8" s="138"/>
      <c r="BN8" s="138"/>
      <c r="BO8" s="138"/>
      <c r="BP8" s="138"/>
      <c r="BQ8" s="138"/>
      <c r="BR8" s="138"/>
      <c r="BS8" s="138"/>
      <c r="BT8" s="138" t="s">
        <v>13</v>
      </c>
      <c r="BU8" s="138"/>
      <c r="BV8" s="138"/>
      <c r="BW8" s="138"/>
      <c r="BX8" s="138"/>
      <c r="BY8" s="138"/>
      <c r="BZ8" s="138"/>
      <c r="CA8" s="138"/>
      <c r="CB8" s="138"/>
      <c r="CC8" s="138"/>
      <c r="CD8" s="138" t="s">
        <v>13</v>
      </c>
      <c r="CE8" s="138"/>
      <c r="CF8" s="138"/>
      <c r="CG8" s="138"/>
      <c r="CH8" s="138"/>
      <c r="CI8" s="138"/>
      <c r="CJ8" s="138"/>
      <c r="CK8" s="138"/>
      <c r="CL8" s="138"/>
    </row>
    <row r="9" spans="1:91" ht="15.75" customHeight="1" x14ac:dyDescent="0.15">
      <c r="A9" s="186" t="s">
        <v>14</v>
      </c>
      <c r="B9" s="186"/>
      <c r="C9" s="186"/>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5"/>
      <c r="AN9" s="15"/>
      <c r="AO9" s="15"/>
      <c r="AP9" s="15"/>
      <c r="AQ9" s="15"/>
      <c r="AR9" s="716" t="s">
        <v>15</v>
      </c>
      <c r="AS9" s="716"/>
      <c r="AT9" s="716"/>
      <c r="AU9" s="716"/>
      <c r="AV9" s="716"/>
      <c r="AW9" s="716"/>
      <c r="AX9" s="716"/>
      <c r="AY9" s="716"/>
      <c r="AZ9" s="716"/>
      <c r="BA9" s="716"/>
      <c r="BB9" s="716"/>
      <c r="BC9" s="716" t="s">
        <v>16</v>
      </c>
      <c r="BD9" s="716"/>
      <c r="BE9" s="716"/>
      <c r="BF9" s="716"/>
      <c r="BG9" s="716"/>
      <c r="BH9" s="716"/>
      <c r="BI9" s="716"/>
      <c r="BJ9" s="716"/>
      <c r="BK9" s="716" t="s">
        <v>17</v>
      </c>
      <c r="BL9" s="716"/>
      <c r="BM9" s="716"/>
      <c r="BN9" s="716"/>
      <c r="BO9" s="716"/>
      <c r="BP9" s="716"/>
      <c r="BQ9" s="716"/>
      <c r="BR9" s="716"/>
      <c r="BS9" s="716"/>
      <c r="BT9" s="716" t="s">
        <v>18</v>
      </c>
      <c r="BU9" s="716"/>
      <c r="BV9" s="716"/>
      <c r="BW9" s="716"/>
      <c r="BX9" s="716"/>
      <c r="BY9" s="716"/>
      <c r="BZ9" s="716"/>
      <c r="CA9" s="716"/>
      <c r="CB9" s="716"/>
      <c r="CC9" s="716"/>
      <c r="CD9" s="716" t="s">
        <v>19</v>
      </c>
      <c r="CE9" s="716"/>
      <c r="CF9" s="716"/>
      <c r="CG9" s="716"/>
      <c r="CH9" s="716"/>
      <c r="CI9" s="716"/>
      <c r="CJ9" s="716"/>
      <c r="CK9" s="716"/>
      <c r="CL9" s="716"/>
    </row>
    <row r="10" spans="1:91" ht="14.25" customHeight="1" x14ac:dyDescent="0.15">
      <c r="A10" s="615" t="s">
        <v>20</v>
      </c>
      <c r="B10" s="615"/>
      <c r="C10" s="615"/>
      <c r="D10" s="615"/>
      <c r="E10" s="615"/>
      <c r="F10" s="615"/>
      <c r="G10" s="615"/>
      <c r="H10" s="615"/>
      <c r="I10" s="615"/>
      <c r="J10" s="615"/>
      <c r="K10" s="615"/>
      <c r="L10" s="615"/>
      <c r="M10" s="615"/>
      <c r="N10" s="615"/>
      <c r="O10" s="615"/>
      <c r="P10" s="615"/>
      <c r="Q10" s="615"/>
      <c r="R10" s="615"/>
      <c r="S10" s="615"/>
      <c r="T10" s="615"/>
      <c r="U10" s="615"/>
      <c r="V10" s="615"/>
      <c r="W10" s="615"/>
      <c r="X10" s="615"/>
      <c r="Y10" s="615"/>
      <c r="Z10" s="615"/>
      <c r="AA10" s="615"/>
      <c r="AB10" s="615"/>
      <c r="AC10" s="615"/>
      <c r="AD10" s="615"/>
      <c r="AE10" s="615"/>
      <c r="AF10" s="615"/>
      <c r="AG10" s="615"/>
      <c r="AH10" s="615"/>
      <c r="AI10" s="615"/>
      <c r="AJ10" s="615"/>
      <c r="AK10" s="615"/>
      <c r="AL10" s="615"/>
      <c r="AM10" s="15"/>
      <c r="AN10" s="15"/>
      <c r="AO10" s="15"/>
      <c r="AP10" s="15"/>
      <c r="AQ10" s="1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9"/>
    </row>
    <row r="11" spans="1:91" ht="15.75" customHeight="1" x14ac:dyDescent="0.15">
      <c r="A11" s="803" t="s">
        <v>21</v>
      </c>
      <c r="B11" s="803"/>
      <c r="C11" s="803"/>
      <c r="D11" s="803"/>
      <c r="E11" s="803"/>
      <c r="F11" s="803"/>
      <c r="G11" s="803"/>
      <c r="H11" s="803"/>
      <c r="I11" s="803"/>
      <c r="J11" s="803"/>
      <c r="K11" s="803"/>
      <c r="L11" s="803"/>
      <c r="M11" s="803"/>
      <c r="N11" s="803"/>
      <c r="O11" s="803"/>
      <c r="P11" s="803"/>
      <c r="Q11" s="803"/>
      <c r="R11" s="803"/>
      <c r="S11" s="803"/>
      <c r="T11" s="803"/>
      <c r="U11" s="803"/>
      <c r="V11" s="803"/>
      <c r="W11" s="803"/>
      <c r="X11" s="803"/>
      <c r="Y11" s="803"/>
      <c r="Z11" s="803"/>
      <c r="AA11" s="803"/>
      <c r="AB11" s="803"/>
      <c r="AC11" s="803"/>
      <c r="AD11" s="803"/>
      <c r="AE11" s="803"/>
      <c r="AF11" s="803"/>
      <c r="AG11" s="803"/>
      <c r="AH11" s="803"/>
      <c r="AI11" s="803"/>
      <c r="AJ11" s="803"/>
      <c r="AK11" s="803"/>
      <c r="AL11" s="803"/>
      <c r="AM11" s="791" t="s">
        <v>22</v>
      </c>
      <c r="AN11" s="791"/>
      <c r="AO11" s="791"/>
      <c r="AP11" s="791"/>
      <c r="AQ11" s="792"/>
      <c r="AR11" s="298">
        <v>335918</v>
      </c>
      <c r="AS11" s="299"/>
      <c r="AT11" s="299"/>
      <c r="AU11" s="299"/>
      <c r="AV11" s="299"/>
      <c r="AW11" s="299"/>
      <c r="AX11" s="299"/>
      <c r="AY11" s="299"/>
      <c r="AZ11" s="299"/>
      <c r="BA11" s="299"/>
      <c r="BB11" s="300"/>
      <c r="BC11" s="298">
        <v>2879</v>
      </c>
      <c r="BD11" s="299"/>
      <c r="BE11" s="299"/>
      <c r="BF11" s="299"/>
      <c r="BG11" s="299"/>
      <c r="BH11" s="299"/>
      <c r="BI11" s="299"/>
      <c r="BJ11" s="300"/>
      <c r="BK11" s="82" t="s">
        <v>23</v>
      </c>
      <c r="BL11" s="83"/>
      <c r="BM11" s="83"/>
      <c r="BN11" s="83"/>
      <c r="BO11" s="83"/>
      <c r="BP11" s="83"/>
      <c r="BQ11" s="83"/>
      <c r="BR11" s="83"/>
      <c r="BS11" s="84"/>
      <c r="BT11" s="170">
        <f>SUM(AR11:BS11)</f>
        <v>338797</v>
      </c>
      <c r="BU11" s="171"/>
      <c r="BV11" s="171"/>
      <c r="BW11" s="171"/>
      <c r="BX11" s="171"/>
      <c r="BY11" s="171"/>
      <c r="BZ11" s="171"/>
      <c r="CA11" s="171"/>
      <c r="CB11" s="171"/>
      <c r="CC11" s="172"/>
      <c r="CD11" s="149">
        <v>324967</v>
      </c>
      <c r="CE11" s="150"/>
      <c r="CF11" s="150"/>
      <c r="CG11" s="150"/>
      <c r="CH11" s="150"/>
      <c r="CI11" s="150"/>
      <c r="CJ11" s="150"/>
      <c r="CK11" s="150"/>
      <c r="CL11" s="151"/>
    </row>
    <row r="12" spans="1:91" ht="15.75" customHeight="1" x14ac:dyDescent="0.15">
      <c r="A12" s="803" t="s">
        <v>24</v>
      </c>
      <c r="B12" s="803"/>
      <c r="C12" s="803"/>
      <c r="D12" s="803"/>
      <c r="E12" s="803"/>
      <c r="F12" s="803"/>
      <c r="G12" s="803"/>
      <c r="H12" s="803"/>
      <c r="I12" s="803"/>
      <c r="J12" s="803"/>
      <c r="K12" s="803"/>
      <c r="L12" s="803"/>
      <c r="M12" s="803"/>
      <c r="N12" s="803"/>
      <c r="O12" s="803"/>
      <c r="P12" s="803"/>
      <c r="Q12" s="803"/>
      <c r="R12" s="803"/>
      <c r="S12" s="803"/>
      <c r="T12" s="803"/>
      <c r="U12" s="803"/>
      <c r="V12" s="803"/>
      <c r="W12" s="803"/>
      <c r="X12" s="803"/>
      <c r="Y12" s="803"/>
      <c r="Z12" s="803"/>
      <c r="AA12" s="803"/>
      <c r="AB12" s="803"/>
      <c r="AC12" s="803"/>
      <c r="AD12" s="803"/>
      <c r="AE12" s="803"/>
      <c r="AF12" s="803"/>
      <c r="AG12" s="803"/>
      <c r="AH12" s="803"/>
      <c r="AI12" s="803"/>
      <c r="AJ12" s="803"/>
      <c r="AK12" s="803"/>
      <c r="AL12" s="803"/>
      <c r="AM12" s="791" t="s">
        <v>25</v>
      </c>
      <c r="AN12" s="791"/>
      <c r="AO12" s="791"/>
      <c r="AP12" s="791"/>
      <c r="AQ12" s="792"/>
      <c r="AR12" s="298">
        <v>27020</v>
      </c>
      <c r="AS12" s="299"/>
      <c r="AT12" s="299"/>
      <c r="AU12" s="299"/>
      <c r="AV12" s="299"/>
      <c r="AW12" s="299"/>
      <c r="AX12" s="299"/>
      <c r="AY12" s="299"/>
      <c r="AZ12" s="299"/>
      <c r="BA12" s="299"/>
      <c r="BB12" s="300"/>
      <c r="BC12" s="270"/>
      <c r="BD12" s="271"/>
      <c r="BE12" s="271"/>
      <c r="BF12" s="271"/>
      <c r="BG12" s="271"/>
      <c r="BH12" s="271"/>
      <c r="BI12" s="271"/>
      <c r="BJ12" s="272"/>
      <c r="BK12" s="82" t="s">
        <v>23</v>
      </c>
      <c r="BL12" s="83"/>
      <c r="BM12" s="83"/>
      <c r="BN12" s="83"/>
      <c r="BO12" s="83"/>
      <c r="BP12" s="83"/>
      <c r="BQ12" s="83"/>
      <c r="BR12" s="83"/>
      <c r="BS12" s="84"/>
      <c r="BT12" s="170">
        <f t="shared" ref="BT12:BT16" si="0">SUM(AR12:BS12)</f>
        <v>27020</v>
      </c>
      <c r="BU12" s="171"/>
      <c r="BV12" s="171"/>
      <c r="BW12" s="171"/>
      <c r="BX12" s="171"/>
      <c r="BY12" s="171"/>
      <c r="BZ12" s="171"/>
      <c r="CA12" s="171"/>
      <c r="CB12" s="171"/>
      <c r="CC12" s="172"/>
      <c r="CD12" s="149">
        <v>29054</v>
      </c>
      <c r="CE12" s="150"/>
      <c r="CF12" s="150"/>
      <c r="CG12" s="150"/>
      <c r="CH12" s="150"/>
      <c r="CI12" s="150"/>
      <c r="CJ12" s="150"/>
      <c r="CK12" s="150"/>
      <c r="CL12" s="151"/>
    </row>
    <row r="13" spans="1:91" ht="15.75" customHeight="1" x14ac:dyDescent="0.15">
      <c r="A13" s="803" t="s">
        <v>26</v>
      </c>
      <c r="B13" s="803"/>
      <c r="C13" s="803"/>
      <c r="D13" s="803"/>
      <c r="E13" s="803"/>
      <c r="F13" s="803"/>
      <c r="G13" s="803"/>
      <c r="H13" s="803"/>
      <c r="I13" s="803"/>
      <c r="J13" s="803"/>
      <c r="K13" s="803"/>
      <c r="L13" s="803"/>
      <c r="M13" s="803"/>
      <c r="N13" s="803"/>
      <c r="O13" s="803"/>
      <c r="P13" s="803"/>
      <c r="Q13" s="803"/>
      <c r="R13" s="803"/>
      <c r="S13" s="803"/>
      <c r="T13" s="803"/>
      <c r="U13" s="803"/>
      <c r="V13" s="803"/>
      <c r="W13" s="803"/>
      <c r="X13" s="803"/>
      <c r="Y13" s="803"/>
      <c r="Z13" s="803"/>
      <c r="AA13" s="803"/>
      <c r="AB13" s="803"/>
      <c r="AC13" s="803"/>
      <c r="AD13" s="803"/>
      <c r="AE13" s="803"/>
      <c r="AF13" s="803"/>
      <c r="AG13" s="803"/>
      <c r="AH13" s="803"/>
      <c r="AI13" s="803"/>
      <c r="AJ13" s="803"/>
      <c r="AK13" s="803"/>
      <c r="AL13" s="803"/>
      <c r="AM13" s="791" t="s">
        <v>27</v>
      </c>
      <c r="AN13" s="791"/>
      <c r="AO13" s="791"/>
      <c r="AP13" s="791"/>
      <c r="AQ13" s="792"/>
      <c r="AR13" s="298">
        <v>17817</v>
      </c>
      <c r="AS13" s="299"/>
      <c r="AT13" s="299"/>
      <c r="AU13" s="299"/>
      <c r="AV13" s="299"/>
      <c r="AW13" s="299"/>
      <c r="AX13" s="299"/>
      <c r="AY13" s="299"/>
      <c r="AZ13" s="299"/>
      <c r="BA13" s="299"/>
      <c r="BB13" s="300"/>
      <c r="BC13" s="855">
        <v>290</v>
      </c>
      <c r="BD13" s="856"/>
      <c r="BE13" s="856"/>
      <c r="BF13" s="856"/>
      <c r="BG13" s="856"/>
      <c r="BH13" s="856"/>
      <c r="BI13" s="856"/>
      <c r="BJ13" s="857"/>
      <c r="BK13" s="82" t="s">
        <v>23</v>
      </c>
      <c r="BL13" s="83"/>
      <c r="BM13" s="83"/>
      <c r="BN13" s="83"/>
      <c r="BO13" s="83"/>
      <c r="BP13" s="83"/>
      <c r="BQ13" s="83"/>
      <c r="BR13" s="83"/>
      <c r="BS13" s="84"/>
      <c r="BT13" s="170">
        <f t="shared" si="0"/>
        <v>18107</v>
      </c>
      <c r="BU13" s="171"/>
      <c r="BV13" s="171"/>
      <c r="BW13" s="171"/>
      <c r="BX13" s="171"/>
      <c r="BY13" s="171"/>
      <c r="BZ13" s="171"/>
      <c r="CA13" s="171"/>
      <c r="CB13" s="171"/>
      <c r="CC13" s="172"/>
      <c r="CD13" s="861">
        <v>15755</v>
      </c>
      <c r="CE13" s="862"/>
      <c r="CF13" s="862"/>
      <c r="CG13" s="862"/>
      <c r="CH13" s="862"/>
      <c r="CI13" s="862"/>
      <c r="CJ13" s="862"/>
      <c r="CK13" s="862"/>
      <c r="CL13" s="863"/>
    </row>
    <row r="14" spans="1:91" ht="15.75" customHeight="1" x14ac:dyDescent="0.15">
      <c r="A14" s="803" t="s">
        <v>28</v>
      </c>
      <c r="B14" s="803"/>
      <c r="C14" s="803"/>
      <c r="D14" s="803"/>
      <c r="E14" s="803"/>
      <c r="F14" s="803"/>
      <c r="G14" s="803"/>
      <c r="H14" s="803"/>
      <c r="I14" s="803"/>
      <c r="J14" s="803"/>
      <c r="K14" s="803"/>
      <c r="L14" s="803"/>
      <c r="M14" s="803"/>
      <c r="N14" s="803"/>
      <c r="O14" s="803"/>
      <c r="P14" s="803"/>
      <c r="Q14" s="803"/>
      <c r="R14" s="803"/>
      <c r="S14" s="803"/>
      <c r="T14" s="803"/>
      <c r="U14" s="803"/>
      <c r="V14" s="803"/>
      <c r="W14" s="803"/>
      <c r="X14" s="803"/>
      <c r="Y14" s="803"/>
      <c r="Z14" s="803"/>
      <c r="AA14" s="803"/>
      <c r="AB14" s="803"/>
      <c r="AC14" s="803"/>
      <c r="AD14" s="803"/>
      <c r="AE14" s="803"/>
      <c r="AF14" s="803"/>
      <c r="AG14" s="803"/>
      <c r="AH14" s="803"/>
      <c r="AI14" s="803"/>
      <c r="AJ14" s="803"/>
      <c r="AK14" s="803"/>
      <c r="AL14" s="803"/>
      <c r="AM14" s="791" t="s">
        <v>29</v>
      </c>
      <c r="AN14" s="791"/>
      <c r="AO14" s="791"/>
      <c r="AP14" s="791"/>
      <c r="AQ14" s="792"/>
      <c r="AR14" s="855">
        <v>293</v>
      </c>
      <c r="AS14" s="856"/>
      <c r="AT14" s="856"/>
      <c r="AU14" s="856"/>
      <c r="AV14" s="856"/>
      <c r="AW14" s="856"/>
      <c r="AX14" s="856"/>
      <c r="AY14" s="856"/>
      <c r="AZ14" s="856"/>
      <c r="BA14" s="856"/>
      <c r="BB14" s="857"/>
      <c r="BC14" s="855">
        <v>87</v>
      </c>
      <c r="BD14" s="856"/>
      <c r="BE14" s="856"/>
      <c r="BF14" s="856"/>
      <c r="BG14" s="856"/>
      <c r="BH14" s="856"/>
      <c r="BI14" s="856"/>
      <c r="BJ14" s="857"/>
      <c r="BK14" s="33"/>
      <c r="BL14" s="34"/>
      <c r="BM14" s="34"/>
      <c r="BN14" s="34"/>
      <c r="BO14" s="34"/>
      <c r="BP14" s="34"/>
      <c r="BQ14" s="34"/>
      <c r="BR14" s="34"/>
      <c r="BS14" s="35"/>
      <c r="BT14" s="170">
        <f t="shared" si="0"/>
        <v>380</v>
      </c>
      <c r="BU14" s="171"/>
      <c r="BV14" s="171"/>
      <c r="BW14" s="171"/>
      <c r="BX14" s="171"/>
      <c r="BY14" s="171"/>
      <c r="BZ14" s="171"/>
      <c r="CA14" s="171"/>
      <c r="CB14" s="171"/>
      <c r="CC14" s="172"/>
      <c r="CD14" s="858">
        <v>389</v>
      </c>
      <c r="CE14" s="859"/>
      <c r="CF14" s="859"/>
      <c r="CG14" s="859"/>
      <c r="CH14" s="859"/>
      <c r="CI14" s="859"/>
      <c r="CJ14" s="859"/>
      <c r="CK14" s="859"/>
      <c r="CL14" s="860"/>
    </row>
    <row r="15" spans="1:91" ht="15.75" customHeight="1" x14ac:dyDescent="0.15">
      <c r="A15" s="803" t="s">
        <v>30</v>
      </c>
      <c r="B15" s="803"/>
      <c r="C15" s="803"/>
      <c r="D15" s="803"/>
      <c r="E15" s="803"/>
      <c r="F15" s="803"/>
      <c r="G15" s="803"/>
      <c r="H15" s="803"/>
      <c r="I15" s="803"/>
      <c r="J15" s="803"/>
      <c r="K15" s="803"/>
      <c r="L15" s="803"/>
      <c r="M15" s="803"/>
      <c r="N15" s="803"/>
      <c r="O15" s="803"/>
      <c r="P15" s="803"/>
      <c r="Q15" s="803"/>
      <c r="R15" s="803"/>
      <c r="S15" s="803"/>
      <c r="T15" s="803"/>
      <c r="U15" s="803"/>
      <c r="V15" s="803"/>
      <c r="W15" s="803"/>
      <c r="X15" s="803"/>
      <c r="Y15" s="803"/>
      <c r="Z15" s="803"/>
      <c r="AA15" s="803"/>
      <c r="AB15" s="803"/>
      <c r="AC15" s="803"/>
      <c r="AD15" s="803"/>
      <c r="AE15" s="803"/>
      <c r="AF15" s="803"/>
      <c r="AG15" s="803"/>
      <c r="AH15" s="803"/>
      <c r="AI15" s="803"/>
      <c r="AJ15" s="803"/>
      <c r="AK15" s="803"/>
      <c r="AL15" s="803"/>
      <c r="AM15" s="791" t="s">
        <v>31</v>
      </c>
      <c r="AN15" s="791"/>
      <c r="AO15" s="791"/>
      <c r="AP15" s="791"/>
      <c r="AQ15" s="792"/>
      <c r="AR15" s="270"/>
      <c r="AS15" s="271"/>
      <c r="AT15" s="271"/>
      <c r="AU15" s="271"/>
      <c r="AV15" s="271"/>
      <c r="AW15" s="271"/>
      <c r="AX15" s="271"/>
      <c r="AY15" s="271"/>
      <c r="AZ15" s="271"/>
      <c r="BA15" s="271"/>
      <c r="BB15" s="272"/>
      <c r="BC15" s="270"/>
      <c r="BD15" s="271"/>
      <c r="BE15" s="271"/>
      <c r="BF15" s="271"/>
      <c r="BG15" s="271"/>
      <c r="BH15" s="271"/>
      <c r="BI15" s="271"/>
      <c r="BJ15" s="272"/>
      <c r="BK15" s="82" t="s">
        <v>23</v>
      </c>
      <c r="BL15" s="83"/>
      <c r="BM15" s="83"/>
      <c r="BN15" s="83"/>
      <c r="BO15" s="83"/>
      <c r="BP15" s="83"/>
      <c r="BQ15" s="83"/>
      <c r="BR15" s="83"/>
      <c r="BS15" s="84"/>
      <c r="BT15" s="170">
        <f t="shared" si="0"/>
        <v>0</v>
      </c>
      <c r="BU15" s="171"/>
      <c r="BV15" s="171"/>
      <c r="BW15" s="171"/>
      <c r="BX15" s="171"/>
      <c r="BY15" s="171"/>
      <c r="BZ15" s="171"/>
      <c r="CA15" s="171"/>
      <c r="CB15" s="171"/>
      <c r="CC15" s="172"/>
      <c r="CD15" s="858" t="s">
        <v>23</v>
      </c>
      <c r="CE15" s="859"/>
      <c r="CF15" s="859"/>
      <c r="CG15" s="859"/>
      <c r="CH15" s="859"/>
      <c r="CI15" s="859"/>
      <c r="CJ15" s="859"/>
      <c r="CK15" s="859"/>
      <c r="CL15" s="860"/>
    </row>
    <row r="16" spans="1:91" ht="15.75" customHeight="1" x14ac:dyDescent="0.15">
      <c r="A16" s="803" t="s">
        <v>26</v>
      </c>
      <c r="B16" s="803"/>
      <c r="C16" s="803"/>
      <c r="D16" s="803"/>
      <c r="E16" s="803"/>
      <c r="F16" s="803"/>
      <c r="G16" s="803"/>
      <c r="H16" s="803"/>
      <c r="I16" s="803"/>
      <c r="J16" s="803"/>
      <c r="K16" s="803"/>
      <c r="L16" s="803"/>
      <c r="M16" s="803"/>
      <c r="N16" s="803"/>
      <c r="O16" s="803"/>
      <c r="P16" s="803"/>
      <c r="Q16" s="803"/>
      <c r="R16" s="803"/>
      <c r="S16" s="803"/>
      <c r="T16" s="803"/>
      <c r="U16" s="803"/>
      <c r="V16" s="803"/>
      <c r="W16" s="803"/>
      <c r="X16" s="803"/>
      <c r="Y16" s="803"/>
      <c r="Z16" s="803"/>
      <c r="AA16" s="803"/>
      <c r="AB16" s="803"/>
      <c r="AC16" s="803"/>
      <c r="AD16" s="803"/>
      <c r="AE16" s="803"/>
      <c r="AF16" s="803"/>
      <c r="AG16" s="803"/>
      <c r="AH16" s="803"/>
      <c r="AI16" s="803"/>
      <c r="AJ16" s="803"/>
      <c r="AK16" s="803"/>
      <c r="AL16" s="803"/>
      <c r="AM16" s="791" t="s">
        <v>32</v>
      </c>
      <c r="AN16" s="791"/>
      <c r="AO16" s="791"/>
      <c r="AP16" s="791"/>
      <c r="AQ16" s="792"/>
      <c r="AR16" s="816"/>
      <c r="AS16" s="817"/>
      <c r="AT16" s="817"/>
      <c r="AU16" s="817"/>
      <c r="AV16" s="817"/>
      <c r="AW16" s="817"/>
      <c r="AX16" s="817"/>
      <c r="AY16" s="817"/>
      <c r="AZ16" s="817"/>
      <c r="BA16" s="817"/>
      <c r="BB16" s="852"/>
      <c r="BC16" s="270"/>
      <c r="BD16" s="271"/>
      <c r="BE16" s="271"/>
      <c r="BF16" s="271"/>
      <c r="BG16" s="271"/>
      <c r="BH16" s="271"/>
      <c r="BI16" s="271"/>
      <c r="BJ16" s="272"/>
      <c r="BK16" s="82" t="s">
        <v>23</v>
      </c>
      <c r="BL16" s="83"/>
      <c r="BM16" s="83"/>
      <c r="BN16" s="83"/>
      <c r="BO16" s="83"/>
      <c r="BP16" s="83"/>
      <c r="BQ16" s="83"/>
      <c r="BR16" s="83"/>
      <c r="BS16" s="84"/>
      <c r="BT16" s="170">
        <f t="shared" si="0"/>
        <v>0</v>
      </c>
      <c r="BU16" s="171"/>
      <c r="BV16" s="171"/>
      <c r="BW16" s="171"/>
      <c r="BX16" s="171"/>
      <c r="BY16" s="171"/>
      <c r="BZ16" s="171"/>
      <c r="CA16" s="171"/>
      <c r="CB16" s="171"/>
      <c r="CC16" s="172"/>
      <c r="CD16" s="149"/>
      <c r="CE16" s="150"/>
      <c r="CF16" s="150"/>
      <c r="CG16" s="150"/>
      <c r="CH16" s="150"/>
      <c r="CI16" s="150"/>
      <c r="CJ16" s="150"/>
      <c r="CK16" s="150"/>
      <c r="CL16" s="151"/>
    </row>
    <row r="17" spans="1:91" ht="15.75" customHeight="1" x14ac:dyDescent="0.15">
      <c r="A17" s="390" t="s">
        <v>33</v>
      </c>
      <c r="B17" s="390"/>
      <c r="C17" s="390"/>
      <c r="D17" s="390"/>
      <c r="E17" s="390"/>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0"/>
      <c r="AF17" s="390"/>
      <c r="AG17" s="390"/>
      <c r="AH17" s="390"/>
      <c r="AI17" s="390"/>
      <c r="AJ17" s="390"/>
      <c r="AK17" s="390"/>
      <c r="AL17" s="390"/>
      <c r="AM17" s="791" t="s">
        <v>34</v>
      </c>
      <c r="AN17" s="791"/>
      <c r="AO17" s="791"/>
      <c r="AP17" s="791"/>
      <c r="AQ17" s="792"/>
      <c r="AR17" s="551">
        <f>SUM(AR11:BB16)</f>
        <v>381048</v>
      </c>
      <c r="AS17" s="552"/>
      <c r="AT17" s="552"/>
      <c r="AU17" s="552"/>
      <c r="AV17" s="552"/>
      <c r="AW17" s="552"/>
      <c r="AX17" s="552"/>
      <c r="AY17" s="552"/>
      <c r="AZ17" s="552"/>
      <c r="BA17" s="552"/>
      <c r="BB17" s="553"/>
      <c r="BC17" s="289">
        <f>SUM(BC11:BJ16)</f>
        <v>3256</v>
      </c>
      <c r="BD17" s="290"/>
      <c r="BE17" s="290"/>
      <c r="BF17" s="290"/>
      <c r="BG17" s="290"/>
      <c r="BH17" s="290"/>
      <c r="BI17" s="290"/>
      <c r="BJ17" s="291"/>
      <c r="BK17" s="340" t="s">
        <v>23</v>
      </c>
      <c r="BL17" s="341"/>
      <c r="BM17" s="341"/>
      <c r="BN17" s="341"/>
      <c r="BO17" s="341"/>
      <c r="BP17" s="341"/>
      <c r="BQ17" s="341"/>
      <c r="BR17" s="341"/>
      <c r="BS17" s="342"/>
      <c r="BT17" s="557">
        <f>SUM(BT11:CC16)</f>
        <v>384304</v>
      </c>
      <c r="BU17" s="558"/>
      <c r="BV17" s="558"/>
      <c r="BW17" s="558"/>
      <c r="BX17" s="558"/>
      <c r="BY17" s="558"/>
      <c r="BZ17" s="558"/>
      <c r="CA17" s="558"/>
      <c r="CB17" s="558"/>
      <c r="CC17" s="559"/>
      <c r="CD17" s="159">
        <f>SUM(CD11:CL16)</f>
        <v>370165</v>
      </c>
      <c r="CE17" s="160"/>
      <c r="CF17" s="160"/>
      <c r="CG17" s="160"/>
      <c r="CH17" s="160"/>
      <c r="CI17" s="160"/>
      <c r="CJ17" s="160"/>
      <c r="CK17" s="160"/>
      <c r="CL17" s="160"/>
      <c r="CM17" s="12"/>
    </row>
    <row r="18" spans="1:91" ht="16" customHeight="1" x14ac:dyDescent="0.15">
      <c r="A18" s="186" t="s">
        <v>35</v>
      </c>
      <c r="B18" s="186"/>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5"/>
      <c r="AN18" s="15"/>
      <c r="AO18" s="15"/>
      <c r="AP18" s="15"/>
      <c r="AQ18" s="15"/>
      <c r="AR18" s="853"/>
      <c r="AS18" s="853"/>
      <c r="AT18" s="853"/>
      <c r="AU18" s="853"/>
      <c r="AV18" s="853"/>
      <c r="AW18" s="853"/>
      <c r="AX18" s="853"/>
      <c r="AY18" s="853"/>
      <c r="AZ18" s="853"/>
      <c r="BA18" s="853"/>
      <c r="BB18" s="853"/>
      <c r="BC18" s="853"/>
      <c r="BD18" s="853"/>
      <c r="BE18" s="853"/>
      <c r="BF18" s="853"/>
      <c r="BG18" s="853"/>
      <c r="BH18" s="853"/>
      <c r="BI18" s="853"/>
      <c r="BJ18" s="853"/>
      <c r="BK18" s="263"/>
      <c r="BL18" s="263"/>
      <c r="BM18" s="263"/>
      <c r="BN18" s="263"/>
      <c r="BO18" s="263"/>
      <c r="BP18" s="263"/>
      <c r="BQ18" s="263"/>
      <c r="BR18" s="263"/>
      <c r="BS18" s="263"/>
      <c r="BT18" s="263"/>
      <c r="BU18" s="263"/>
      <c r="BV18" s="263"/>
      <c r="BW18" s="263"/>
      <c r="BX18" s="263"/>
      <c r="BY18" s="263"/>
      <c r="BZ18" s="263"/>
      <c r="CA18" s="263"/>
      <c r="CB18" s="263"/>
      <c r="CC18" s="263"/>
      <c r="CD18" s="263"/>
      <c r="CE18" s="263"/>
      <c r="CF18" s="263"/>
      <c r="CG18" s="263"/>
      <c r="CH18" s="263"/>
      <c r="CI18" s="263"/>
      <c r="CJ18" s="263"/>
      <c r="CK18" s="263"/>
      <c r="CL18" s="263"/>
    </row>
    <row r="19" spans="1:91" ht="13" customHeight="1" x14ac:dyDescent="0.15">
      <c r="A19" s="615" t="s">
        <v>36</v>
      </c>
      <c r="B19" s="615"/>
      <c r="C19" s="615"/>
      <c r="D19" s="615"/>
      <c r="E19" s="615"/>
      <c r="F19" s="615"/>
      <c r="G19" s="615"/>
      <c r="H19" s="615"/>
      <c r="I19" s="615"/>
      <c r="J19" s="615"/>
      <c r="K19" s="615"/>
      <c r="L19" s="615"/>
      <c r="M19" s="615"/>
      <c r="N19" s="615"/>
      <c r="O19" s="615"/>
      <c r="P19" s="615"/>
      <c r="Q19" s="615"/>
      <c r="R19" s="615"/>
      <c r="S19" s="615"/>
      <c r="T19" s="615"/>
      <c r="U19" s="615"/>
      <c r="V19" s="615"/>
      <c r="W19" s="615"/>
      <c r="X19" s="615"/>
      <c r="Y19" s="615"/>
      <c r="Z19" s="615"/>
      <c r="AA19" s="615"/>
      <c r="AB19" s="615"/>
      <c r="AC19" s="615"/>
      <c r="AD19" s="615"/>
      <c r="AE19" s="615"/>
      <c r="AF19" s="615"/>
      <c r="AG19" s="615"/>
      <c r="AH19" s="615"/>
      <c r="AI19" s="615"/>
      <c r="AJ19" s="615"/>
      <c r="AK19" s="615"/>
      <c r="AL19" s="615"/>
      <c r="AM19" s="15"/>
      <c r="AN19" s="15"/>
      <c r="AO19" s="15"/>
      <c r="AP19" s="15"/>
      <c r="AQ19" s="15"/>
      <c r="AR19" s="854"/>
      <c r="AS19" s="854"/>
      <c r="AT19" s="854"/>
      <c r="AU19" s="854"/>
      <c r="AV19" s="854"/>
      <c r="AW19" s="854"/>
      <c r="AX19" s="854"/>
      <c r="AY19" s="854"/>
      <c r="AZ19" s="854"/>
      <c r="BA19" s="854"/>
      <c r="BB19" s="854"/>
      <c r="BC19" s="854"/>
      <c r="BD19" s="854"/>
      <c r="BE19" s="854"/>
      <c r="BF19" s="854"/>
      <c r="BG19" s="854"/>
      <c r="BH19" s="854"/>
      <c r="BI19" s="854"/>
      <c r="BJ19" s="854"/>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row>
    <row r="20" spans="1:91" ht="15.75" customHeight="1" x14ac:dyDescent="0.15">
      <c r="A20" s="803" t="s">
        <v>37</v>
      </c>
      <c r="B20" s="803"/>
      <c r="C20" s="803"/>
      <c r="D20" s="803"/>
      <c r="E20" s="803"/>
      <c r="F20" s="803"/>
      <c r="G20" s="803"/>
      <c r="H20" s="803"/>
      <c r="I20" s="803"/>
      <c r="J20" s="803"/>
      <c r="K20" s="803"/>
      <c r="L20" s="803"/>
      <c r="M20" s="803"/>
      <c r="N20" s="803"/>
      <c r="O20" s="803"/>
      <c r="P20" s="803"/>
      <c r="Q20" s="803"/>
      <c r="R20" s="803"/>
      <c r="S20" s="803"/>
      <c r="T20" s="803"/>
      <c r="U20" s="803"/>
      <c r="V20" s="803"/>
      <c r="W20" s="803"/>
      <c r="X20" s="803"/>
      <c r="Y20" s="803"/>
      <c r="Z20" s="803"/>
      <c r="AA20" s="803"/>
      <c r="AB20" s="803"/>
      <c r="AC20" s="803"/>
      <c r="AD20" s="803"/>
      <c r="AE20" s="803"/>
      <c r="AF20" s="803"/>
      <c r="AG20" s="803"/>
      <c r="AH20" s="803"/>
      <c r="AI20" s="803"/>
      <c r="AJ20" s="803"/>
      <c r="AK20" s="803"/>
      <c r="AL20" s="803"/>
      <c r="AM20" s="791" t="s">
        <v>38</v>
      </c>
      <c r="AN20" s="791"/>
      <c r="AO20" s="791"/>
      <c r="AP20" s="791"/>
      <c r="AQ20" s="792"/>
      <c r="AR20" s="298">
        <v>10285</v>
      </c>
      <c r="AS20" s="299"/>
      <c r="AT20" s="299"/>
      <c r="AU20" s="299"/>
      <c r="AV20" s="299"/>
      <c r="AW20" s="299"/>
      <c r="AX20" s="299"/>
      <c r="AY20" s="299"/>
      <c r="AZ20" s="299"/>
      <c r="BA20" s="299"/>
      <c r="BB20" s="300"/>
      <c r="BC20" s="270"/>
      <c r="BD20" s="271"/>
      <c r="BE20" s="271"/>
      <c r="BF20" s="271"/>
      <c r="BG20" s="271"/>
      <c r="BH20" s="271"/>
      <c r="BI20" s="271"/>
      <c r="BJ20" s="272"/>
      <c r="BK20" s="82"/>
      <c r="BL20" s="83"/>
      <c r="BM20" s="83"/>
      <c r="BN20" s="83"/>
      <c r="BO20" s="83"/>
      <c r="BP20" s="83"/>
      <c r="BQ20" s="83"/>
      <c r="BR20" s="83"/>
      <c r="BS20" s="84"/>
      <c r="BT20" s="170">
        <f t="shared" ref="BT20" si="1">SUM(AR20:BS20)</f>
        <v>10285</v>
      </c>
      <c r="BU20" s="171"/>
      <c r="BV20" s="171"/>
      <c r="BW20" s="171"/>
      <c r="BX20" s="171"/>
      <c r="BY20" s="171"/>
      <c r="BZ20" s="171"/>
      <c r="CA20" s="171"/>
      <c r="CB20" s="171"/>
      <c r="CC20" s="172"/>
      <c r="CD20" s="298">
        <v>9259</v>
      </c>
      <c r="CE20" s="299"/>
      <c r="CF20" s="299"/>
      <c r="CG20" s="299"/>
      <c r="CH20" s="299"/>
      <c r="CI20" s="299"/>
      <c r="CJ20" s="299"/>
      <c r="CK20" s="299"/>
      <c r="CL20" s="300"/>
    </row>
    <row r="21" spans="1:91" ht="15.75" customHeight="1" x14ac:dyDescent="0.15">
      <c r="A21" s="803" t="s">
        <v>24</v>
      </c>
      <c r="B21" s="803"/>
      <c r="C21" s="803"/>
      <c r="D21" s="803"/>
      <c r="E21" s="803"/>
      <c r="F21" s="803"/>
      <c r="G21" s="803"/>
      <c r="H21" s="803"/>
      <c r="I21" s="803"/>
      <c r="J21" s="803"/>
      <c r="K21" s="803"/>
      <c r="L21" s="803"/>
      <c r="M21" s="803"/>
      <c r="N21" s="803"/>
      <c r="O21" s="803"/>
      <c r="P21" s="803"/>
      <c r="Q21" s="803"/>
      <c r="R21" s="803"/>
      <c r="S21" s="803"/>
      <c r="T21" s="803"/>
      <c r="U21" s="803"/>
      <c r="V21" s="803"/>
      <c r="W21" s="803"/>
      <c r="X21" s="803"/>
      <c r="Y21" s="803"/>
      <c r="Z21" s="803"/>
      <c r="AA21" s="803"/>
      <c r="AB21" s="803"/>
      <c r="AC21" s="803"/>
      <c r="AD21" s="803"/>
      <c r="AE21" s="803"/>
      <c r="AF21" s="803"/>
      <c r="AG21" s="803"/>
      <c r="AH21" s="803"/>
      <c r="AI21" s="803"/>
      <c r="AJ21" s="803"/>
      <c r="AK21" s="803"/>
      <c r="AL21" s="803"/>
      <c r="AM21" s="791" t="s">
        <v>39</v>
      </c>
      <c r="AN21" s="791"/>
      <c r="AO21" s="791"/>
      <c r="AP21" s="791"/>
      <c r="AQ21" s="792"/>
      <c r="AR21" s="298">
        <v>353005</v>
      </c>
      <c r="AS21" s="299"/>
      <c r="AT21" s="299"/>
      <c r="AU21" s="299"/>
      <c r="AV21" s="299"/>
      <c r="AW21" s="299"/>
      <c r="AX21" s="299"/>
      <c r="AY21" s="299"/>
      <c r="AZ21" s="299"/>
      <c r="BA21" s="299"/>
      <c r="BB21" s="300"/>
      <c r="BC21" s="298">
        <v>19483</v>
      </c>
      <c r="BD21" s="299"/>
      <c r="BE21" s="299"/>
      <c r="BF21" s="299"/>
      <c r="BG21" s="299"/>
      <c r="BH21" s="299"/>
      <c r="BI21" s="299"/>
      <c r="BJ21" s="300"/>
      <c r="BK21" s="82"/>
      <c r="BL21" s="83"/>
      <c r="BM21" s="83"/>
      <c r="BN21" s="83"/>
      <c r="BO21" s="83"/>
      <c r="BP21" s="83"/>
      <c r="BQ21" s="83"/>
      <c r="BR21" s="83"/>
      <c r="BS21" s="84"/>
      <c r="BT21" s="170">
        <f t="shared" ref="BT21:BT23" si="2">SUM(AR21:BS21)</f>
        <v>372488</v>
      </c>
      <c r="BU21" s="171"/>
      <c r="BV21" s="171"/>
      <c r="BW21" s="171"/>
      <c r="BX21" s="171"/>
      <c r="BY21" s="171"/>
      <c r="BZ21" s="171"/>
      <c r="CA21" s="171"/>
      <c r="CB21" s="171"/>
      <c r="CC21" s="172"/>
      <c r="CD21" s="298">
        <v>352429</v>
      </c>
      <c r="CE21" s="299"/>
      <c r="CF21" s="299"/>
      <c r="CG21" s="299"/>
      <c r="CH21" s="299"/>
      <c r="CI21" s="299"/>
      <c r="CJ21" s="299"/>
      <c r="CK21" s="299"/>
      <c r="CL21" s="300"/>
    </row>
    <row r="22" spans="1:91" ht="15.75" customHeight="1" x14ac:dyDescent="0.15">
      <c r="A22" s="803" t="s">
        <v>40</v>
      </c>
      <c r="B22" s="803"/>
      <c r="C22" s="803"/>
      <c r="D22" s="803"/>
      <c r="E22" s="803"/>
      <c r="F22" s="803"/>
      <c r="G22" s="803"/>
      <c r="H22" s="803"/>
      <c r="I22" s="803"/>
      <c r="J22" s="803"/>
      <c r="K22" s="803"/>
      <c r="L22" s="803"/>
      <c r="M22" s="803"/>
      <c r="N22" s="803"/>
      <c r="O22" s="803"/>
      <c r="P22" s="803"/>
      <c r="Q22" s="803"/>
      <c r="R22" s="803"/>
      <c r="S22" s="803"/>
      <c r="T22" s="803"/>
      <c r="U22" s="803"/>
      <c r="V22" s="803"/>
      <c r="W22" s="803"/>
      <c r="X22" s="803"/>
      <c r="Y22" s="803"/>
      <c r="Z22" s="803"/>
      <c r="AA22" s="803"/>
      <c r="AB22" s="803"/>
      <c r="AC22" s="803"/>
      <c r="AD22" s="803"/>
      <c r="AE22" s="803"/>
      <c r="AF22" s="803"/>
      <c r="AG22" s="803"/>
      <c r="AH22" s="803"/>
      <c r="AI22" s="803"/>
      <c r="AJ22" s="803"/>
      <c r="AK22" s="803"/>
      <c r="AL22" s="803"/>
      <c r="AM22" s="791" t="s">
        <v>41</v>
      </c>
      <c r="AN22" s="791"/>
      <c r="AO22" s="791"/>
      <c r="AP22" s="791"/>
      <c r="AQ22" s="792"/>
      <c r="AR22" s="816"/>
      <c r="AS22" s="817"/>
      <c r="AT22" s="817"/>
      <c r="AU22" s="817"/>
      <c r="AV22" s="817"/>
      <c r="AW22" s="817"/>
      <c r="AX22" s="817"/>
      <c r="AY22" s="817"/>
      <c r="AZ22" s="817"/>
      <c r="BA22" s="817"/>
      <c r="BB22" s="852"/>
      <c r="BC22" s="270"/>
      <c r="BD22" s="271"/>
      <c r="BE22" s="271"/>
      <c r="BF22" s="271"/>
      <c r="BG22" s="271"/>
      <c r="BH22" s="271"/>
      <c r="BI22" s="271"/>
      <c r="BJ22" s="272"/>
      <c r="BK22" s="82"/>
      <c r="BL22" s="83"/>
      <c r="BM22" s="83"/>
      <c r="BN22" s="83"/>
      <c r="BO22" s="83"/>
      <c r="BP22" s="83"/>
      <c r="BQ22" s="83"/>
      <c r="BR22" s="83"/>
      <c r="BS22" s="84"/>
      <c r="BT22" s="170">
        <f t="shared" si="2"/>
        <v>0</v>
      </c>
      <c r="BU22" s="171"/>
      <c r="BV22" s="171"/>
      <c r="BW22" s="171"/>
      <c r="BX22" s="171"/>
      <c r="BY22" s="171"/>
      <c r="BZ22" s="171"/>
      <c r="CA22" s="171"/>
      <c r="CB22" s="171"/>
      <c r="CC22" s="172"/>
      <c r="CD22" s="298"/>
      <c r="CE22" s="299"/>
      <c r="CF22" s="299"/>
      <c r="CG22" s="299"/>
      <c r="CH22" s="299"/>
      <c r="CI22" s="299"/>
      <c r="CJ22" s="299"/>
      <c r="CK22" s="299"/>
      <c r="CL22" s="300"/>
    </row>
    <row r="23" spans="1:91" ht="15.75" customHeight="1" x14ac:dyDescent="0.15">
      <c r="A23" s="803" t="s">
        <v>42</v>
      </c>
      <c r="B23" s="803"/>
      <c r="C23" s="803"/>
      <c r="D23" s="803"/>
      <c r="E23" s="803"/>
      <c r="F23" s="803"/>
      <c r="G23" s="803"/>
      <c r="H23" s="803"/>
      <c r="I23" s="803"/>
      <c r="J23" s="803"/>
      <c r="K23" s="803"/>
      <c r="L23" s="803"/>
      <c r="M23" s="803"/>
      <c r="N23" s="803"/>
      <c r="O23" s="803"/>
      <c r="P23" s="803"/>
      <c r="Q23" s="803"/>
      <c r="R23" s="803"/>
      <c r="S23" s="803"/>
      <c r="T23" s="803"/>
      <c r="U23" s="803"/>
      <c r="V23" s="803"/>
      <c r="W23" s="803"/>
      <c r="X23" s="803"/>
      <c r="Y23" s="803"/>
      <c r="Z23" s="803"/>
      <c r="AA23" s="803"/>
      <c r="AB23" s="803"/>
      <c r="AC23" s="803"/>
      <c r="AD23" s="803"/>
      <c r="AE23" s="803"/>
      <c r="AF23" s="803"/>
      <c r="AG23" s="803"/>
      <c r="AH23" s="803"/>
      <c r="AI23" s="803"/>
      <c r="AJ23" s="803"/>
      <c r="AK23" s="803"/>
      <c r="AL23" s="803"/>
      <c r="AM23" s="791" t="s">
        <v>43</v>
      </c>
      <c r="AN23" s="791"/>
      <c r="AO23" s="791"/>
      <c r="AP23" s="791"/>
      <c r="AQ23" s="792"/>
      <c r="AR23" s="298">
        <v>4340</v>
      </c>
      <c r="AS23" s="299"/>
      <c r="AT23" s="299"/>
      <c r="AU23" s="299"/>
      <c r="AV23" s="299"/>
      <c r="AW23" s="299"/>
      <c r="AX23" s="299"/>
      <c r="AY23" s="299"/>
      <c r="AZ23" s="299"/>
      <c r="BA23" s="299"/>
      <c r="BB23" s="300"/>
      <c r="BC23" s="849">
        <v>254</v>
      </c>
      <c r="BD23" s="850"/>
      <c r="BE23" s="850"/>
      <c r="BF23" s="850"/>
      <c r="BG23" s="850"/>
      <c r="BH23" s="850"/>
      <c r="BI23" s="850"/>
      <c r="BJ23" s="851"/>
      <c r="BK23" s="82"/>
      <c r="BL23" s="83"/>
      <c r="BM23" s="83"/>
      <c r="BN23" s="83"/>
      <c r="BO23" s="83"/>
      <c r="BP23" s="83"/>
      <c r="BQ23" s="83"/>
      <c r="BR23" s="83"/>
      <c r="BS23" s="84"/>
      <c r="BT23" s="170">
        <f t="shared" si="2"/>
        <v>4594</v>
      </c>
      <c r="BU23" s="171"/>
      <c r="BV23" s="171"/>
      <c r="BW23" s="171"/>
      <c r="BX23" s="171"/>
      <c r="BY23" s="171"/>
      <c r="BZ23" s="171"/>
      <c r="CA23" s="171"/>
      <c r="CB23" s="171"/>
      <c r="CC23" s="172"/>
      <c r="CD23" s="298">
        <v>5568</v>
      </c>
      <c r="CE23" s="299"/>
      <c r="CF23" s="299"/>
      <c r="CG23" s="299"/>
      <c r="CH23" s="299"/>
      <c r="CI23" s="299"/>
      <c r="CJ23" s="299"/>
      <c r="CK23" s="299"/>
      <c r="CL23" s="300"/>
    </row>
    <row r="24" spans="1:91" ht="15.75" customHeight="1" x14ac:dyDescent="0.15">
      <c r="A24" s="390" t="s">
        <v>33</v>
      </c>
      <c r="B24" s="390"/>
      <c r="C24" s="390"/>
      <c r="D24" s="390"/>
      <c r="E24" s="390"/>
      <c r="F24" s="390"/>
      <c r="G24" s="390"/>
      <c r="H24" s="390"/>
      <c r="I24" s="390"/>
      <c r="J24" s="390"/>
      <c r="K24" s="390"/>
      <c r="L24" s="390"/>
      <c r="M24" s="390"/>
      <c r="N24" s="390"/>
      <c r="O24" s="390"/>
      <c r="P24" s="390"/>
      <c r="Q24" s="390"/>
      <c r="R24" s="390"/>
      <c r="S24" s="390"/>
      <c r="T24" s="390"/>
      <c r="U24" s="390"/>
      <c r="V24" s="390"/>
      <c r="W24" s="390"/>
      <c r="X24" s="390"/>
      <c r="Y24" s="390"/>
      <c r="Z24" s="390"/>
      <c r="AA24" s="390"/>
      <c r="AB24" s="390"/>
      <c r="AC24" s="390"/>
      <c r="AD24" s="390"/>
      <c r="AE24" s="390"/>
      <c r="AF24" s="390"/>
      <c r="AG24" s="390"/>
      <c r="AH24" s="390"/>
      <c r="AI24" s="390"/>
      <c r="AJ24" s="390"/>
      <c r="AK24" s="390"/>
      <c r="AL24" s="390"/>
      <c r="AM24" s="791" t="s">
        <v>44</v>
      </c>
      <c r="AN24" s="791"/>
      <c r="AO24" s="791"/>
      <c r="AP24" s="791"/>
      <c r="AQ24" s="792"/>
      <c r="AR24" s="289">
        <f>SUM(AR20:BB23)</f>
        <v>367630</v>
      </c>
      <c r="AS24" s="290"/>
      <c r="AT24" s="290"/>
      <c r="AU24" s="290"/>
      <c r="AV24" s="290"/>
      <c r="AW24" s="290"/>
      <c r="AX24" s="290"/>
      <c r="AY24" s="290"/>
      <c r="AZ24" s="290"/>
      <c r="BA24" s="290"/>
      <c r="BB24" s="291"/>
      <c r="BC24" s="289">
        <f>SUM(BC20:BJ23)</f>
        <v>19737</v>
      </c>
      <c r="BD24" s="290"/>
      <c r="BE24" s="290"/>
      <c r="BF24" s="290"/>
      <c r="BG24" s="290"/>
      <c r="BH24" s="290"/>
      <c r="BI24" s="290"/>
      <c r="BJ24" s="291"/>
      <c r="BK24" s="340" t="s">
        <v>23</v>
      </c>
      <c r="BL24" s="341"/>
      <c r="BM24" s="341"/>
      <c r="BN24" s="341"/>
      <c r="BO24" s="341"/>
      <c r="BP24" s="341"/>
      <c r="BQ24" s="341"/>
      <c r="BR24" s="341"/>
      <c r="BS24" s="342"/>
      <c r="BT24" s="557">
        <f>SUM(BT20:CC23)</f>
        <v>387367</v>
      </c>
      <c r="BU24" s="558"/>
      <c r="BV24" s="558"/>
      <c r="BW24" s="558"/>
      <c r="BX24" s="558"/>
      <c r="BY24" s="558"/>
      <c r="BZ24" s="558"/>
      <c r="CA24" s="558"/>
      <c r="CB24" s="558"/>
      <c r="CC24" s="559"/>
      <c r="CD24" s="289">
        <f>SUM(CD20:CL23)</f>
        <v>367256</v>
      </c>
      <c r="CE24" s="290"/>
      <c r="CF24" s="290"/>
      <c r="CG24" s="290"/>
      <c r="CH24" s="290"/>
      <c r="CI24" s="290"/>
      <c r="CJ24" s="290"/>
      <c r="CK24" s="290"/>
      <c r="CL24" s="291"/>
      <c r="CM24" s="8"/>
    </row>
    <row r="25" spans="1:91" ht="14.25" customHeight="1" x14ac:dyDescent="0.1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817"/>
      <c r="AS25" s="817"/>
      <c r="AT25" s="817"/>
      <c r="AU25" s="817"/>
      <c r="AV25" s="817"/>
      <c r="AW25" s="817"/>
      <c r="AX25" s="817"/>
      <c r="AY25" s="817"/>
      <c r="AZ25" s="817"/>
      <c r="BA25" s="817"/>
      <c r="BB25" s="817"/>
      <c r="BC25" s="817"/>
      <c r="BD25" s="817"/>
      <c r="BE25" s="817"/>
      <c r="BF25" s="817"/>
      <c r="BG25" s="817"/>
      <c r="BH25" s="817"/>
      <c r="BI25" s="817"/>
      <c r="BJ25" s="817"/>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row>
    <row r="26" spans="1:91" ht="15.75" customHeight="1" x14ac:dyDescent="0.15">
      <c r="A26" s="186" t="s">
        <v>45</v>
      </c>
      <c r="B26" s="186"/>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5"/>
      <c r="AN26" s="15"/>
      <c r="AO26" s="15"/>
      <c r="AP26" s="15"/>
      <c r="AQ26" s="240"/>
      <c r="AR26" s="827"/>
      <c r="AS26" s="828"/>
      <c r="AT26" s="828"/>
      <c r="AU26" s="828"/>
      <c r="AV26" s="828"/>
      <c r="AW26" s="828"/>
      <c r="AX26" s="828"/>
      <c r="AY26" s="828"/>
      <c r="AZ26" s="828"/>
      <c r="BA26" s="828"/>
      <c r="BB26" s="828"/>
      <c r="BC26" s="828"/>
      <c r="BD26" s="828"/>
      <c r="BE26" s="828"/>
      <c r="BF26" s="828"/>
      <c r="BG26" s="828"/>
      <c r="BH26" s="828"/>
      <c r="BI26" s="828"/>
      <c r="BJ26" s="829"/>
      <c r="BK26" s="830"/>
      <c r="BL26" s="831"/>
      <c r="BM26" s="831"/>
      <c r="BN26" s="831"/>
      <c r="BO26" s="831"/>
      <c r="BP26" s="831"/>
      <c r="BQ26" s="831"/>
      <c r="BR26" s="831"/>
      <c r="BS26" s="832"/>
      <c r="BT26" s="830"/>
      <c r="BU26" s="831"/>
      <c r="BV26" s="831"/>
      <c r="BW26" s="831"/>
      <c r="BX26" s="831"/>
      <c r="BY26" s="831"/>
      <c r="BZ26" s="831"/>
      <c r="CA26" s="831"/>
      <c r="CB26" s="831"/>
      <c r="CC26" s="832"/>
      <c r="CD26" s="830"/>
      <c r="CE26" s="831"/>
      <c r="CF26" s="831"/>
      <c r="CG26" s="831"/>
      <c r="CH26" s="831"/>
      <c r="CI26" s="831"/>
      <c r="CJ26" s="831"/>
      <c r="CK26" s="831"/>
      <c r="CL26" s="832"/>
    </row>
    <row r="27" spans="1:91" ht="15.75" customHeight="1" x14ac:dyDescent="0.15">
      <c r="A27" s="186" t="s">
        <v>46</v>
      </c>
      <c r="B27" s="186"/>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791" t="s">
        <v>47</v>
      </c>
      <c r="AN27" s="791"/>
      <c r="AO27" s="791"/>
      <c r="AP27" s="791"/>
      <c r="AQ27" s="792"/>
      <c r="AR27" s="833"/>
      <c r="AS27" s="834"/>
      <c r="AT27" s="835">
        <f>AR17-AR24</f>
        <v>13418</v>
      </c>
      <c r="AU27" s="835"/>
      <c r="AV27" s="835"/>
      <c r="AW27" s="835"/>
      <c r="AX27" s="835"/>
      <c r="AY27" s="835"/>
      <c r="AZ27" s="835"/>
      <c r="BA27" s="835"/>
      <c r="BB27" s="836"/>
      <c r="BC27" s="837"/>
      <c r="BD27" s="838"/>
      <c r="BE27" s="839">
        <f>BC17-BC24</f>
        <v>-16481</v>
      </c>
      <c r="BF27" s="839"/>
      <c r="BG27" s="839"/>
      <c r="BH27" s="839"/>
      <c r="BI27" s="839"/>
      <c r="BJ27" s="840"/>
      <c r="BK27" s="841" t="s">
        <v>23</v>
      </c>
      <c r="BL27" s="842"/>
      <c r="BM27" s="842"/>
      <c r="BN27" s="842"/>
      <c r="BO27" s="842"/>
      <c r="BP27" s="842"/>
      <c r="BQ27" s="842"/>
      <c r="BR27" s="842"/>
      <c r="BS27" s="843"/>
      <c r="BT27" s="844">
        <f>BT17-BT24</f>
        <v>-3063</v>
      </c>
      <c r="BU27" s="845"/>
      <c r="BV27" s="845"/>
      <c r="BW27" s="845"/>
      <c r="BX27" s="845"/>
      <c r="BY27" s="845"/>
      <c r="BZ27" s="845"/>
      <c r="CA27" s="845"/>
      <c r="CB27" s="845"/>
      <c r="CC27" s="846"/>
      <c r="CD27" s="847"/>
      <c r="CE27" s="848"/>
      <c r="CF27" s="825">
        <v>2909</v>
      </c>
      <c r="CG27" s="825"/>
      <c r="CH27" s="825"/>
      <c r="CI27" s="825"/>
      <c r="CJ27" s="825"/>
      <c r="CK27" s="825"/>
      <c r="CL27" s="826"/>
      <c r="CM27" s="8"/>
    </row>
    <row r="28" spans="1:91" ht="15.75" customHeight="1" x14ac:dyDescent="0.15">
      <c r="A28" s="803" t="s">
        <v>48</v>
      </c>
      <c r="B28" s="803"/>
      <c r="C28" s="803"/>
      <c r="D28" s="803"/>
      <c r="E28" s="803"/>
      <c r="F28" s="803"/>
      <c r="G28" s="803"/>
      <c r="H28" s="803"/>
      <c r="I28" s="803"/>
      <c r="J28" s="803"/>
      <c r="K28" s="803"/>
      <c r="L28" s="803"/>
      <c r="M28" s="803"/>
      <c r="N28" s="803"/>
      <c r="O28" s="803"/>
      <c r="P28" s="803"/>
      <c r="Q28" s="803"/>
      <c r="R28" s="803"/>
      <c r="S28" s="803"/>
      <c r="T28" s="803"/>
      <c r="U28" s="803"/>
      <c r="V28" s="803"/>
      <c r="W28" s="803"/>
      <c r="X28" s="803"/>
      <c r="Y28" s="803"/>
      <c r="Z28" s="803"/>
      <c r="AA28" s="803"/>
      <c r="AB28" s="803"/>
      <c r="AC28" s="803"/>
      <c r="AD28" s="803"/>
      <c r="AE28" s="803"/>
      <c r="AF28" s="803"/>
      <c r="AG28" s="803"/>
      <c r="AH28" s="803"/>
      <c r="AI28" s="803"/>
      <c r="AJ28" s="803"/>
      <c r="AK28" s="803"/>
      <c r="AL28" s="803"/>
      <c r="AM28" s="791" t="s">
        <v>49</v>
      </c>
      <c r="AN28" s="791"/>
      <c r="AO28" s="791"/>
      <c r="AP28" s="791"/>
      <c r="AQ28" s="792"/>
      <c r="AR28" s="816"/>
      <c r="AS28" s="817"/>
      <c r="AT28" s="271" t="s">
        <v>23</v>
      </c>
      <c r="AU28" s="271"/>
      <c r="AV28" s="271"/>
      <c r="AW28" s="271"/>
      <c r="AX28" s="271"/>
      <c r="AY28" s="271"/>
      <c r="AZ28" s="271"/>
      <c r="BA28" s="271"/>
      <c r="BB28" s="271"/>
      <c r="BC28" s="271"/>
      <c r="BD28" s="271"/>
      <c r="BE28" s="271" t="s">
        <v>23</v>
      </c>
      <c r="BF28" s="271"/>
      <c r="BG28" s="271"/>
      <c r="BH28" s="271"/>
      <c r="BI28" s="271"/>
      <c r="BJ28" s="272"/>
      <c r="BK28" s="82" t="s">
        <v>23</v>
      </c>
      <c r="BL28" s="83"/>
      <c r="BM28" s="83"/>
      <c r="BN28" s="83"/>
      <c r="BO28" s="83"/>
      <c r="BP28" s="83"/>
      <c r="BQ28" s="83"/>
      <c r="BR28" s="83"/>
      <c r="BS28" s="84"/>
      <c r="BT28" s="813" t="s">
        <v>23</v>
      </c>
      <c r="BU28" s="814"/>
      <c r="BV28" s="814"/>
      <c r="BW28" s="814"/>
      <c r="BX28" s="814"/>
      <c r="BY28" s="814"/>
      <c r="BZ28" s="814"/>
      <c r="CA28" s="814"/>
      <c r="CB28" s="814"/>
      <c r="CC28" s="815"/>
      <c r="CD28" s="33"/>
      <c r="CE28" s="34"/>
      <c r="CF28" s="358" t="s">
        <v>789</v>
      </c>
      <c r="CG28" s="358"/>
      <c r="CH28" s="358"/>
      <c r="CI28" s="358"/>
      <c r="CJ28" s="358"/>
      <c r="CK28" s="358"/>
      <c r="CL28" s="359"/>
      <c r="CM28" s="8"/>
    </row>
    <row r="29" spans="1:91" ht="15.75" customHeight="1" x14ac:dyDescent="0.15">
      <c r="A29" s="186" t="s">
        <v>50</v>
      </c>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791" t="s">
        <v>51</v>
      </c>
      <c r="AN29" s="791"/>
      <c r="AO29" s="791"/>
      <c r="AP29" s="791"/>
      <c r="AQ29" s="792"/>
      <c r="AR29" s="822"/>
      <c r="AS29" s="823"/>
      <c r="AT29" s="824">
        <f>AT27</f>
        <v>13418</v>
      </c>
      <c r="AU29" s="403"/>
      <c r="AV29" s="403"/>
      <c r="AW29" s="403"/>
      <c r="AX29" s="403"/>
      <c r="AY29" s="403"/>
      <c r="AZ29" s="403"/>
      <c r="BA29" s="403"/>
      <c r="BB29" s="403"/>
      <c r="BC29" s="403"/>
      <c r="BD29" s="403"/>
      <c r="BE29" s="290">
        <f>BE27</f>
        <v>-16481</v>
      </c>
      <c r="BF29" s="290"/>
      <c r="BG29" s="290"/>
      <c r="BH29" s="290"/>
      <c r="BI29" s="290"/>
      <c r="BJ29" s="291"/>
      <c r="BK29" s="340" t="s">
        <v>23</v>
      </c>
      <c r="BL29" s="341"/>
      <c r="BM29" s="341"/>
      <c r="BN29" s="341"/>
      <c r="BO29" s="341"/>
      <c r="BP29" s="341"/>
      <c r="BQ29" s="341"/>
      <c r="BR29" s="341"/>
      <c r="BS29" s="342"/>
      <c r="BT29" s="557">
        <f>SUM(AT29:BJ29)</f>
        <v>-3063</v>
      </c>
      <c r="BU29" s="558"/>
      <c r="BV29" s="558"/>
      <c r="BW29" s="558"/>
      <c r="BX29" s="558"/>
      <c r="BY29" s="558"/>
      <c r="BZ29" s="558"/>
      <c r="CA29" s="558"/>
      <c r="CB29" s="558"/>
      <c r="CC29" s="559"/>
      <c r="CD29" s="808"/>
      <c r="CE29" s="809"/>
      <c r="CF29" s="825">
        <f>CF27</f>
        <v>2909</v>
      </c>
      <c r="CG29" s="825"/>
      <c r="CH29" s="825"/>
      <c r="CI29" s="825"/>
      <c r="CJ29" s="825"/>
      <c r="CK29" s="825"/>
      <c r="CL29" s="826"/>
    </row>
    <row r="30" spans="1:91" ht="15.75" customHeight="1" x14ac:dyDescent="0.15">
      <c r="A30" s="186" t="s">
        <v>52</v>
      </c>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791" t="s">
        <v>53</v>
      </c>
      <c r="AN30" s="791"/>
      <c r="AO30" s="791"/>
      <c r="AP30" s="791"/>
      <c r="AQ30" s="792"/>
      <c r="AR30" s="816"/>
      <c r="AS30" s="817"/>
      <c r="AT30" s="271" t="s">
        <v>54</v>
      </c>
      <c r="AU30" s="271"/>
      <c r="AV30" s="271"/>
      <c r="AW30" s="271"/>
      <c r="AX30" s="271"/>
      <c r="AY30" s="271"/>
      <c r="AZ30" s="271"/>
      <c r="BA30" s="271"/>
      <c r="BB30" s="271"/>
      <c r="BC30" s="271"/>
      <c r="BD30" s="271"/>
      <c r="BE30" s="271" t="s">
        <v>23</v>
      </c>
      <c r="BF30" s="271"/>
      <c r="BG30" s="271"/>
      <c r="BH30" s="271"/>
      <c r="BI30" s="271"/>
      <c r="BJ30" s="272"/>
      <c r="BK30" s="82" t="s">
        <v>23</v>
      </c>
      <c r="BL30" s="83"/>
      <c r="BM30" s="83"/>
      <c r="BN30" s="83"/>
      <c r="BO30" s="83"/>
      <c r="BP30" s="83"/>
      <c r="BQ30" s="83"/>
      <c r="BR30" s="83"/>
      <c r="BS30" s="84"/>
      <c r="BT30" s="170">
        <f t="shared" ref="BT30:BT31" si="3">SUM(AT30:BJ30)</f>
        <v>0</v>
      </c>
      <c r="BU30" s="171"/>
      <c r="BV30" s="171"/>
      <c r="BW30" s="171"/>
      <c r="BX30" s="171"/>
      <c r="BY30" s="171"/>
      <c r="BZ30" s="171"/>
      <c r="CA30" s="171"/>
      <c r="CB30" s="171"/>
      <c r="CC30" s="172"/>
      <c r="CD30" s="33"/>
      <c r="CE30" s="34"/>
      <c r="CF30" s="403" t="s">
        <v>23</v>
      </c>
      <c r="CG30" s="403"/>
      <c r="CH30" s="403"/>
      <c r="CI30" s="403"/>
      <c r="CJ30" s="403"/>
      <c r="CK30" s="403"/>
      <c r="CL30" s="404"/>
    </row>
    <row r="31" spans="1:91" ht="15.75" customHeight="1" x14ac:dyDescent="0.15">
      <c r="A31" s="186" t="s">
        <v>55</v>
      </c>
      <c r="B31" s="186"/>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791" t="s">
        <v>56</v>
      </c>
      <c r="AN31" s="791"/>
      <c r="AO31" s="791"/>
      <c r="AP31" s="791"/>
      <c r="AQ31" s="792"/>
      <c r="AR31" s="146" t="s">
        <v>23</v>
      </c>
      <c r="AS31" s="147"/>
      <c r="AT31" s="558">
        <v>-13721</v>
      </c>
      <c r="AU31" s="558"/>
      <c r="AV31" s="558"/>
      <c r="AW31" s="558"/>
      <c r="AX31" s="558"/>
      <c r="AY31" s="558"/>
      <c r="AZ31" s="558"/>
      <c r="BA31" s="558"/>
      <c r="BB31" s="559"/>
      <c r="BC31" s="793"/>
      <c r="BD31" s="794"/>
      <c r="BE31" s="818">
        <v>13721</v>
      </c>
      <c r="BF31" s="818"/>
      <c r="BG31" s="818"/>
      <c r="BH31" s="818"/>
      <c r="BI31" s="818"/>
      <c r="BJ31" s="818"/>
      <c r="BK31" s="818"/>
      <c r="BL31" s="818"/>
      <c r="BM31" s="818"/>
      <c r="BN31" s="818"/>
      <c r="BO31" s="818"/>
      <c r="BP31" s="818"/>
      <c r="BQ31" s="818"/>
      <c r="BR31" s="818"/>
      <c r="BS31" s="819"/>
      <c r="BT31" s="557">
        <f t="shared" si="3"/>
        <v>0</v>
      </c>
      <c r="BU31" s="558"/>
      <c r="BV31" s="558"/>
      <c r="BW31" s="558"/>
      <c r="BX31" s="558"/>
      <c r="BY31" s="558"/>
      <c r="BZ31" s="558"/>
      <c r="CA31" s="558"/>
      <c r="CB31" s="558"/>
      <c r="CC31" s="559"/>
      <c r="CD31" s="793"/>
      <c r="CE31" s="794"/>
      <c r="CF31" s="820" t="s">
        <v>23</v>
      </c>
      <c r="CG31" s="820"/>
      <c r="CH31" s="820"/>
      <c r="CI31" s="820"/>
      <c r="CJ31" s="820"/>
      <c r="CK31" s="820"/>
      <c r="CL31" s="821"/>
      <c r="CM31" s="9"/>
    </row>
    <row r="32" spans="1:91" ht="15.75" customHeight="1" x14ac:dyDescent="0.15">
      <c r="A32" s="186" t="s">
        <v>57</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5"/>
      <c r="AN32" s="15"/>
      <c r="AO32" s="15"/>
      <c r="AP32" s="15"/>
      <c r="AQ32" s="15"/>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row>
    <row r="33" spans="1:91" ht="27" customHeight="1" x14ac:dyDescent="0.15">
      <c r="A33" s="810" t="s">
        <v>58</v>
      </c>
      <c r="B33" s="810"/>
      <c r="C33" s="810"/>
      <c r="D33" s="810"/>
      <c r="E33" s="810"/>
      <c r="F33" s="810"/>
      <c r="G33" s="810"/>
      <c r="H33" s="810"/>
      <c r="I33" s="810"/>
      <c r="J33" s="810"/>
      <c r="K33" s="810"/>
      <c r="L33" s="810"/>
      <c r="M33" s="810"/>
      <c r="N33" s="810"/>
      <c r="O33" s="810"/>
      <c r="P33" s="810"/>
      <c r="Q33" s="810"/>
      <c r="R33" s="810"/>
      <c r="S33" s="810"/>
      <c r="T33" s="810"/>
      <c r="U33" s="810"/>
      <c r="V33" s="810"/>
      <c r="W33" s="810"/>
      <c r="X33" s="810"/>
      <c r="Y33" s="810"/>
      <c r="Z33" s="810"/>
      <c r="AA33" s="810"/>
      <c r="AB33" s="810"/>
      <c r="AC33" s="810"/>
      <c r="AD33" s="810"/>
      <c r="AE33" s="810"/>
      <c r="AF33" s="810"/>
      <c r="AG33" s="810"/>
      <c r="AH33" s="810"/>
      <c r="AI33" s="810"/>
      <c r="AJ33" s="810"/>
      <c r="AK33" s="810"/>
      <c r="AL33" s="810"/>
      <c r="AM33" s="811" t="s">
        <v>59</v>
      </c>
      <c r="AN33" s="811"/>
      <c r="AO33" s="811"/>
      <c r="AP33" s="811"/>
      <c r="AQ33" s="812"/>
      <c r="AR33" s="104"/>
      <c r="AS33" s="105"/>
      <c r="AT33" s="403" t="s">
        <v>23</v>
      </c>
      <c r="AU33" s="403"/>
      <c r="AV33" s="403"/>
      <c r="AW33" s="403"/>
      <c r="AX33" s="403"/>
      <c r="AY33" s="403"/>
      <c r="AZ33" s="403"/>
      <c r="BA33" s="403"/>
      <c r="BB33" s="404"/>
      <c r="BC33" s="104"/>
      <c r="BD33" s="105"/>
      <c r="BE33" s="403" t="s">
        <v>23</v>
      </c>
      <c r="BF33" s="403"/>
      <c r="BG33" s="403"/>
      <c r="BH33" s="403"/>
      <c r="BI33" s="403"/>
      <c r="BJ33" s="404"/>
      <c r="BK33" s="82" t="s">
        <v>23</v>
      </c>
      <c r="BL33" s="83"/>
      <c r="BM33" s="83"/>
      <c r="BN33" s="83"/>
      <c r="BO33" s="83"/>
      <c r="BP33" s="83"/>
      <c r="BQ33" s="83"/>
      <c r="BR33" s="83"/>
      <c r="BS33" s="84"/>
      <c r="BT33" s="813" t="s">
        <v>23</v>
      </c>
      <c r="BU33" s="814"/>
      <c r="BV33" s="814"/>
      <c r="BW33" s="814"/>
      <c r="BX33" s="814"/>
      <c r="BY33" s="814"/>
      <c r="BZ33" s="814"/>
      <c r="CA33" s="814"/>
      <c r="CB33" s="814"/>
      <c r="CC33" s="815"/>
      <c r="CD33" s="104"/>
      <c r="CE33" s="105"/>
      <c r="CF33" s="403" t="s">
        <v>23</v>
      </c>
      <c r="CG33" s="403"/>
      <c r="CH33" s="403"/>
      <c r="CI33" s="403"/>
      <c r="CJ33" s="403"/>
      <c r="CK33" s="403"/>
      <c r="CL33" s="404"/>
    </row>
    <row r="34" spans="1:91" ht="15.75" customHeight="1" x14ac:dyDescent="0.15">
      <c r="A34" s="803" t="s">
        <v>60</v>
      </c>
      <c r="B34" s="803"/>
      <c r="C34" s="803"/>
      <c r="D34" s="803"/>
      <c r="E34" s="803"/>
      <c r="F34" s="803"/>
      <c r="G34" s="803"/>
      <c r="H34" s="803"/>
      <c r="I34" s="803"/>
      <c r="J34" s="803"/>
      <c r="K34" s="803"/>
      <c r="L34" s="803"/>
      <c r="M34" s="803"/>
      <c r="N34" s="803"/>
      <c r="O34" s="803"/>
      <c r="P34" s="803"/>
      <c r="Q34" s="803"/>
      <c r="R34" s="803"/>
      <c r="S34" s="803"/>
      <c r="T34" s="803"/>
      <c r="U34" s="803"/>
      <c r="V34" s="803"/>
      <c r="W34" s="803"/>
      <c r="X34" s="803"/>
      <c r="Y34" s="803"/>
      <c r="Z34" s="803"/>
      <c r="AA34" s="803"/>
      <c r="AB34" s="803"/>
      <c r="AC34" s="803"/>
      <c r="AD34" s="803"/>
      <c r="AE34" s="803"/>
      <c r="AF34" s="803"/>
      <c r="AG34" s="803"/>
      <c r="AH34" s="803"/>
      <c r="AI34" s="803"/>
      <c r="AJ34" s="803"/>
      <c r="AK34" s="803"/>
      <c r="AL34" s="803"/>
      <c r="AM34" s="791" t="s">
        <v>61</v>
      </c>
      <c r="AN34" s="791"/>
      <c r="AO34" s="791"/>
      <c r="AP34" s="791"/>
      <c r="AQ34" s="792"/>
      <c r="AR34" s="33"/>
      <c r="AS34" s="34"/>
      <c r="AT34" s="403" t="s">
        <v>23</v>
      </c>
      <c r="AU34" s="403"/>
      <c r="AV34" s="403"/>
      <c r="AW34" s="403"/>
      <c r="AX34" s="403"/>
      <c r="AY34" s="403"/>
      <c r="AZ34" s="403"/>
      <c r="BA34" s="403"/>
      <c r="BB34" s="404"/>
      <c r="BC34" s="33"/>
      <c r="BD34" s="34"/>
      <c r="BE34" s="403" t="s">
        <v>23</v>
      </c>
      <c r="BF34" s="403"/>
      <c r="BG34" s="403"/>
      <c r="BH34" s="403"/>
      <c r="BI34" s="403"/>
      <c r="BJ34" s="404"/>
      <c r="BK34" s="82" t="s">
        <v>23</v>
      </c>
      <c r="BL34" s="83"/>
      <c r="BM34" s="83"/>
      <c r="BN34" s="83"/>
      <c r="BO34" s="83"/>
      <c r="BP34" s="83"/>
      <c r="BQ34" s="83"/>
      <c r="BR34" s="83"/>
      <c r="BS34" s="84"/>
      <c r="BT34" s="758" t="s">
        <v>23</v>
      </c>
      <c r="BU34" s="759"/>
      <c r="BV34" s="759"/>
      <c r="BW34" s="759"/>
      <c r="BX34" s="759"/>
      <c r="BY34" s="759"/>
      <c r="BZ34" s="759"/>
      <c r="CA34" s="759"/>
      <c r="CB34" s="759"/>
      <c r="CC34" s="760"/>
      <c r="CD34" s="33"/>
      <c r="CE34" s="34"/>
      <c r="CF34" s="403" t="s">
        <v>23</v>
      </c>
      <c r="CG34" s="403"/>
      <c r="CH34" s="403"/>
      <c r="CI34" s="403"/>
      <c r="CJ34" s="403"/>
      <c r="CK34" s="403"/>
      <c r="CL34" s="404"/>
    </row>
    <row r="35" spans="1:91" ht="15.75" customHeight="1" x14ac:dyDescent="0.15">
      <c r="A35" s="390" t="s">
        <v>62</v>
      </c>
      <c r="B35" s="390"/>
      <c r="C35" s="390"/>
      <c r="D35" s="390"/>
      <c r="E35" s="390"/>
      <c r="F35" s="390"/>
      <c r="G35" s="390"/>
      <c r="H35" s="390"/>
      <c r="I35" s="390"/>
      <c r="J35" s="390"/>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L35" s="390"/>
      <c r="AM35" s="791" t="s">
        <v>63</v>
      </c>
      <c r="AN35" s="791"/>
      <c r="AO35" s="791"/>
      <c r="AP35" s="791"/>
      <c r="AQ35" s="792"/>
      <c r="AR35" s="545"/>
      <c r="AS35" s="546"/>
      <c r="AT35" s="612">
        <f>AT29+AT31</f>
        <v>-303</v>
      </c>
      <c r="AU35" s="612"/>
      <c r="AV35" s="612"/>
      <c r="AW35" s="612"/>
      <c r="AX35" s="612"/>
      <c r="AY35" s="612"/>
      <c r="AZ35" s="612"/>
      <c r="BA35" s="612"/>
      <c r="BB35" s="613"/>
      <c r="BC35" s="545"/>
      <c r="BD35" s="546"/>
      <c r="BE35" s="806">
        <f>BE29+BE31</f>
        <v>-2760</v>
      </c>
      <c r="BF35" s="806"/>
      <c r="BG35" s="806"/>
      <c r="BH35" s="806"/>
      <c r="BI35" s="806"/>
      <c r="BJ35" s="807"/>
      <c r="BK35" s="340" t="s">
        <v>23</v>
      </c>
      <c r="BL35" s="341"/>
      <c r="BM35" s="341"/>
      <c r="BN35" s="341"/>
      <c r="BO35" s="341"/>
      <c r="BP35" s="341"/>
      <c r="BQ35" s="341"/>
      <c r="BR35" s="341"/>
      <c r="BS35" s="342"/>
      <c r="BT35" s="557">
        <f>SUM(AT35:BJ35)</f>
        <v>-3063</v>
      </c>
      <c r="BU35" s="558"/>
      <c r="BV35" s="558"/>
      <c r="BW35" s="558"/>
      <c r="BX35" s="558"/>
      <c r="BY35" s="558"/>
      <c r="BZ35" s="558"/>
      <c r="CA35" s="558"/>
      <c r="CB35" s="558"/>
      <c r="CC35" s="559"/>
      <c r="CD35" s="808" t="s">
        <v>23</v>
      </c>
      <c r="CE35" s="809"/>
      <c r="CF35" s="558">
        <v>2909</v>
      </c>
      <c r="CG35" s="558"/>
      <c r="CH35" s="558"/>
      <c r="CI35" s="558"/>
      <c r="CJ35" s="558"/>
      <c r="CK35" s="558"/>
      <c r="CL35" s="559"/>
    </row>
    <row r="36" spans="1:91" ht="33" customHeight="1" x14ac:dyDescent="0.15">
      <c r="A36" s="463" t="s">
        <v>64</v>
      </c>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c r="AG36" s="463"/>
      <c r="AH36" s="463"/>
      <c r="AI36" s="463"/>
      <c r="AJ36" s="463"/>
      <c r="AK36" s="463"/>
      <c r="AL36" s="463"/>
      <c r="AM36" s="19"/>
      <c r="AN36" s="19"/>
      <c r="AO36" s="19"/>
      <c r="AP36" s="19"/>
      <c r="AQ36" s="277"/>
      <c r="AR36" s="104"/>
      <c r="AS36" s="105"/>
      <c r="AT36" s="105"/>
      <c r="AU36" s="105"/>
      <c r="AV36" s="105"/>
      <c r="AW36" s="105"/>
      <c r="AX36" s="105"/>
      <c r="AY36" s="105"/>
      <c r="AZ36" s="105"/>
      <c r="BA36" s="105"/>
      <c r="BB36" s="106"/>
      <c r="BC36" s="104"/>
      <c r="BD36" s="105"/>
      <c r="BE36" s="105"/>
      <c r="BF36" s="105"/>
      <c r="BG36" s="105"/>
      <c r="BH36" s="105"/>
      <c r="BI36" s="105"/>
      <c r="BJ36" s="106"/>
      <c r="BK36" s="104"/>
      <c r="BL36" s="105"/>
      <c r="BM36" s="105"/>
      <c r="BN36" s="105"/>
      <c r="BO36" s="105"/>
      <c r="BP36" s="105"/>
      <c r="BQ36" s="105"/>
      <c r="BR36" s="105"/>
      <c r="BS36" s="106"/>
      <c r="BT36" s="104"/>
      <c r="BU36" s="105"/>
      <c r="BV36" s="105"/>
      <c r="BW36" s="105"/>
      <c r="BX36" s="105"/>
      <c r="BY36" s="105"/>
      <c r="BZ36" s="105"/>
      <c r="CA36" s="105"/>
      <c r="CB36" s="105"/>
      <c r="CC36" s="106"/>
      <c r="CD36" s="104"/>
      <c r="CE36" s="105"/>
      <c r="CF36" s="801"/>
      <c r="CG36" s="801"/>
      <c r="CH36" s="801"/>
      <c r="CI36" s="801"/>
      <c r="CJ36" s="801"/>
      <c r="CK36" s="801"/>
      <c r="CL36" s="802"/>
      <c r="CM36" s="9"/>
    </row>
    <row r="37" spans="1:91" ht="15.75" customHeight="1" x14ac:dyDescent="0.15">
      <c r="A37" s="803" t="s">
        <v>65</v>
      </c>
      <c r="B37" s="803"/>
      <c r="C37" s="803"/>
      <c r="D37" s="803"/>
      <c r="E37" s="803"/>
      <c r="F37" s="803"/>
      <c r="G37" s="803"/>
      <c r="H37" s="803"/>
      <c r="I37" s="803"/>
      <c r="J37" s="803"/>
      <c r="K37" s="803"/>
      <c r="L37" s="803"/>
      <c r="M37" s="803"/>
      <c r="N37" s="803"/>
      <c r="O37" s="803"/>
      <c r="P37" s="803"/>
      <c r="Q37" s="803"/>
      <c r="R37" s="803"/>
      <c r="S37" s="803"/>
      <c r="T37" s="803"/>
      <c r="U37" s="803"/>
      <c r="V37" s="803"/>
      <c r="W37" s="803"/>
      <c r="X37" s="803"/>
      <c r="Y37" s="803"/>
      <c r="Z37" s="803"/>
      <c r="AA37" s="803"/>
      <c r="AB37" s="803"/>
      <c r="AC37" s="803"/>
      <c r="AD37" s="803"/>
      <c r="AE37" s="803"/>
      <c r="AF37" s="803"/>
      <c r="AG37" s="803"/>
      <c r="AH37" s="803"/>
      <c r="AI37" s="803"/>
      <c r="AJ37" s="803"/>
      <c r="AK37" s="803"/>
      <c r="AL37" s="803"/>
      <c r="AM37" s="791" t="s">
        <v>66</v>
      </c>
      <c r="AN37" s="791"/>
      <c r="AO37" s="791"/>
      <c r="AP37" s="791"/>
      <c r="AQ37" s="792"/>
      <c r="AR37" s="33"/>
      <c r="AS37" s="34"/>
      <c r="AT37" s="171">
        <v>78670</v>
      </c>
      <c r="AU37" s="171"/>
      <c r="AV37" s="171"/>
      <c r="AW37" s="171"/>
      <c r="AX37" s="171"/>
      <c r="AY37" s="171"/>
      <c r="AZ37" s="171"/>
      <c r="BA37" s="171"/>
      <c r="BB37" s="172"/>
      <c r="BC37" s="146"/>
      <c r="BD37" s="147"/>
      <c r="BE37" s="804">
        <v>7135</v>
      </c>
      <c r="BF37" s="804"/>
      <c r="BG37" s="804"/>
      <c r="BH37" s="804"/>
      <c r="BI37" s="804"/>
      <c r="BJ37" s="805"/>
      <c r="BK37" s="82"/>
      <c r="BL37" s="83"/>
      <c r="BM37" s="83"/>
      <c r="BN37" s="83"/>
      <c r="BO37" s="83"/>
      <c r="BP37" s="83"/>
      <c r="BQ37" s="83"/>
      <c r="BR37" s="83"/>
      <c r="BS37" s="84"/>
      <c r="BT37" s="170">
        <f>SUM(AT37:BS37)</f>
        <v>85805</v>
      </c>
      <c r="BU37" s="171"/>
      <c r="BV37" s="171"/>
      <c r="BW37" s="171"/>
      <c r="BX37" s="171"/>
      <c r="BY37" s="171"/>
      <c r="BZ37" s="171"/>
      <c r="CA37" s="171"/>
      <c r="CB37" s="171"/>
      <c r="CC37" s="172"/>
      <c r="CD37" s="33"/>
      <c r="CE37" s="34"/>
      <c r="CF37" s="171">
        <v>82896</v>
      </c>
      <c r="CG37" s="171"/>
      <c r="CH37" s="171"/>
      <c r="CI37" s="171"/>
      <c r="CJ37" s="171"/>
      <c r="CK37" s="171"/>
      <c r="CL37" s="172"/>
      <c r="CM37" s="9"/>
    </row>
    <row r="38" spans="1:91" ht="15.75" customHeight="1" x14ac:dyDescent="0.15">
      <c r="A38" s="390" t="s">
        <v>67</v>
      </c>
      <c r="B38" s="390"/>
      <c r="C38" s="390"/>
      <c r="D38" s="390"/>
      <c r="E38" s="390"/>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791" t="s">
        <v>68</v>
      </c>
      <c r="AN38" s="791"/>
      <c r="AO38" s="791"/>
      <c r="AP38" s="791"/>
      <c r="AQ38" s="792"/>
      <c r="AR38" s="545"/>
      <c r="AS38" s="546"/>
      <c r="AT38" s="558">
        <f>SUM(AT35:BB37)</f>
        <v>78367</v>
      </c>
      <c r="AU38" s="558"/>
      <c r="AV38" s="558"/>
      <c r="AW38" s="558"/>
      <c r="AX38" s="558"/>
      <c r="AY38" s="558"/>
      <c r="AZ38" s="558"/>
      <c r="BA38" s="558"/>
      <c r="BB38" s="559"/>
      <c r="BC38" s="793"/>
      <c r="BD38" s="794"/>
      <c r="BE38" s="795">
        <f>SUM(BE35:BJ37)</f>
        <v>4375</v>
      </c>
      <c r="BF38" s="795"/>
      <c r="BG38" s="795"/>
      <c r="BH38" s="795"/>
      <c r="BI38" s="795"/>
      <c r="BJ38" s="796"/>
      <c r="BK38" s="797" t="s">
        <v>23</v>
      </c>
      <c r="BL38" s="798"/>
      <c r="BM38" s="798"/>
      <c r="BN38" s="798"/>
      <c r="BO38" s="798"/>
      <c r="BP38" s="798"/>
      <c r="BQ38" s="798"/>
      <c r="BR38" s="798"/>
      <c r="BS38" s="799"/>
      <c r="BT38" s="557">
        <f>SUM(AT38:BS38)</f>
        <v>82742</v>
      </c>
      <c r="BU38" s="558"/>
      <c r="BV38" s="558"/>
      <c r="BW38" s="558"/>
      <c r="BX38" s="558"/>
      <c r="BY38" s="558"/>
      <c r="BZ38" s="558"/>
      <c r="CA38" s="558"/>
      <c r="CB38" s="558"/>
      <c r="CC38" s="559"/>
      <c r="CD38" s="545"/>
      <c r="CE38" s="546"/>
      <c r="CF38" s="160">
        <f>BT37</f>
        <v>85805</v>
      </c>
      <c r="CG38" s="160"/>
      <c r="CH38" s="160"/>
      <c r="CI38" s="160"/>
      <c r="CJ38" s="160"/>
      <c r="CK38" s="160"/>
      <c r="CL38" s="161"/>
    </row>
    <row r="39" spans="1:91" ht="14.25" customHeight="1" x14ac:dyDescent="0.15">
      <c r="A39" s="800"/>
      <c r="B39" s="800"/>
      <c r="C39" s="800"/>
      <c r="D39" s="800"/>
      <c r="E39" s="800"/>
      <c r="F39" s="800"/>
      <c r="G39" s="800"/>
      <c r="H39" s="800"/>
      <c r="I39" s="800"/>
      <c r="J39" s="800"/>
      <c r="K39" s="800"/>
      <c r="L39" s="800"/>
      <c r="M39" s="800"/>
      <c r="N39" s="800"/>
      <c r="O39" s="800"/>
      <c r="P39" s="800"/>
      <c r="Q39" s="800"/>
      <c r="R39" s="800"/>
      <c r="S39" s="800"/>
      <c r="T39" s="800"/>
      <c r="U39" s="800"/>
      <c r="V39" s="800"/>
      <c r="W39" s="800"/>
      <c r="X39" s="800"/>
      <c r="Y39" s="800"/>
      <c r="Z39" s="800"/>
      <c r="AA39" s="800"/>
      <c r="AB39" s="800"/>
      <c r="AC39" s="800"/>
      <c r="AD39" s="800"/>
      <c r="AE39" s="800"/>
      <c r="AF39" s="800"/>
      <c r="AG39" s="800"/>
      <c r="AH39" s="800"/>
      <c r="AI39" s="800"/>
      <c r="AJ39" s="800"/>
      <c r="AK39" s="800"/>
      <c r="AL39" s="800"/>
      <c r="AM39" s="15"/>
      <c r="AN39" s="15"/>
      <c r="AO39" s="15"/>
      <c r="AP39" s="15"/>
      <c r="AQ39" s="15"/>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3"/>
      <c r="BO39" s="263"/>
      <c r="BP39" s="263"/>
      <c r="BQ39" s="263"/>
      <c r="BR39" s="263"/>
      <c r="BS39" s="263"/>
      <c r="BT39" s="263"/>
      <c r="BU39" s="263"/>
      <c r="BV39" s="263"/>
      <c r="BW39" s="263"/>
      <c r="BX39" s="263"/>
      <c r="BY39" s="263"/>
      <c r="BZ39" s="263"/>
      <c r="CA39" s="263"/>
      <c r="CB39" s="263"/>
      <c r="CC39" s="263"/>
      <c r="CD39" s="263"/>
      <c r="CE39" s="263"/>
      <c r="CF39" s="263"/>
      <c r="CG39" s="263"/>
      <c r="CH39" s="263"/>
      <c r="CI39" s="263"/>
      <c r="CJ39" s="263"/>
      <c r="CK39" s="263"/>
      <c r="CL39" s="263"/>
      <c r="CM39" s="9"/>
    </row>
    <row r="40" spans="1:91" ht="22.5" customHeight="1" x14ac:dyDescent="0.15">
      <c r="A40" s="19"/>
      <c r="B40" s="19"/>
      <c r="C40" s="19"/>
      <c r="D40" s="786" t="s">
        <v>69</v>
      </c>
      <c r="E40" s="786"/>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6"/>
      <c r="AI40" s="786"/>
      <c r="AJ40" s="786"/>
      <c r="AK40" s="786"/>
      <c r="AL40" s="786"/>
      <c r="AM40" s="786"/>
      <c r="AN40" s="786"/>
      <c r="AO40" s="786"/>
      <c r="AP40" s="786"/>
      <c r="AQ40" s="786"/>
      <c r="AR40" s="786"/>
      <c r="AS40" s="786"/>
      <c r="AT40" s="786"/>
      <c r="AU40" s="786"/>
      <c r="AV40" s="786"/>
      <c r="AW40" s="786"/>
      <c r="AX40" s="786"/>
      <c r="AY40" s="786"/>
      <c r="AZ40" s="786"/>
      <c r="BA40" s="786"/>
      <c r="BB40" s="786"/>
      <c r="BC40" s="786"/>
      <c r="BD40" s="786"/>
      <c r="BE40" s="786"/>
      <c r="BF40" s="786"/>
      <c r="BG40" s="786"/>
      <c r="BH40" s="786"/>
      <c r="BI40" s="786"/>
      <c r="BJ40" s="786"/>
      <c r="BK40" s="786"/>
      <c r="BL40" s="786"/>
      <c r="BM40" s="786"/>
      <c r="BN40" s="786"/>
      <c r="BO40" s="786"/>
      <c r="BP40" s="786"/>
      <c r="BQ40" s="786"/>
      <c r="BR40" s="786"/>
      <c r="BS40" s="786"/>
      <c r="BT40" s="786"/>
      <c r="BU40" s="786"/>
      <c r="BV40" s="786"/>
      <c r="BW40" s="786"/>
      <c r="BX40" s="786"/>
      <c r="BY40" s="786"/>
      <c r="BZ40" s="786"/>
      <c r="CA40" s="786"/>
      <c r="CB40" s="786"/>
      <c r="CC40" s="786"/>
      <c r="CD40" s="786"/>
      <c r="CE40" s="786"/>
      <c r="CF40" s="786"/>
      <c r="CG40" s="19"/>
      <c r="CH40" s="19"/>
      <c r="CI40" s="19"/>
      <c r="CJ40" s="19"/>
      <c r="CK40" s="19"/>
      <c r="CL40" s="19"/>
    </row>
    <row r="41" spans="1:91" ht="75" customHeight="1"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787" t="s">
        <v>70</v>
      </c>
      <c r="AH41" s="787"/>
      <c r="AI41" s="787"/>
      <c r="AJ41" s="787"/>
      <c r="AK41" s="787"/>
      <c r="AL41" s="788" t="s">
        <v>8</v>
      </c>
      <c r="AM41" s="788"/>
      <c r="AN41" s="788"/>
      <c r="AO41" s="788"/>
      <c r="AP41" s="788"/>
      <c r="AQ41" s="788"/>
      <c r="AR41" s="788"/>
      <c r="AS41" s="788"/>
      <c r="AT41" s="788"/>
      <c r="AU41" s="788"/>
      <c r="AV41" s="788"/>
      <c r="AW41" s="789" t="s">
        <v>71</v>
      </c>
      <c r="AX41" s="789"/>
      <c r="AY41" s="789"/>
      <c r="AZ41" s="789"/>
      <c r="BA41" s="789"/>
      <c r="BB41" s="789"/>
      <c r="BC41" s="789"/>
      <c r="BD41" s="789"/>
      <c r="BE41" s="789"/>
      <c r="BF41" s="788" t="s">
        <v>10</v>
      </c>
      <c r="BG41" s="788"/>
      <c r="BH41" s="788"/>
      <c r="BI41" s="788"/>
      <c r="BJ41" s="788"/>
      <c r="BK41" s="788"/>
      <c r="BL41" s="788"/>
      <c r="BM41" s="788"/>
      <c r="BN41" s="788"/>
      <c r="BO41" s="788"/>
      <c r="BP41" s="790" t="s">
        <v>72</v>
      </c>
      <c r="BQ41" s="790"/>
      <c r="BR41" s="790"/>
      <c r="BS41" s="790"/>
      <c r="BT41" s="790"/>
      <c r="BU41" s="790"/>
      <c r="BV41" s="790"/>
      <c r="BW41" s="790"/>
      <c r="BX41" s="790" t="s">
        <v>73</v>
      </c>
      <c r="BY41" s="790"/>
      <c r="BZ41" s="790"/>
      <c r="CA41" s="790"/>
      <c r="CB41" s="790"/>
      <c r="CC41" s="790"/>
      <c r="CD41" s="790"/>
      <c r="CE41" s="790"/>
      <c r="CF41" s="790"/>
      <c r="CG41" s="23"/>
      <c r="CH41" s="23"/>
      <c r="CI41" s="23"/>
      <c r="CJ41" s="23"/>
      <c r="CK41" s="23"/>
      <c r="CL41" s="23"/>
    </row>
    <row r="42" spans="1:91" ht="15.75" customHeight="1" x14ac:dyDescent="0.1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38" t="s">
        <v>13</v>
      </c>
      <c r="AM42" s="138"/>
      <c r="AN42" s="138"/>
      <c r="AO42" s="138"/>
      <c r="AP42" s="138"/>
      <c r="AQ42" s="138"/>
      <c r="AR42" s="138"/>
      <c r="AS42" s="138"/>
      <c r="AT42" s="138"/>
      <c r="AU42" s="138"/>
      <c r="AV42" s="138"/>
      <c r="AW42" s="138" t="s">
        <v>13</v>
      </c>
      <c r="AX42" s="138"/>
      <c r="AY42" s="138"/>
      <c r="AZ42" s="138"/>
      <c r="BA42" s="138"/>
      <c r="BB42" s="138"/>
      <c r="BC42" s="138"/>
      <c r="BD42" s="138"/>
      <c r="BE42" s="138"/>
      <c r="BF42" s="138" t="s">
        <v>13</v>
      </c>
      <c r="BG42" s="138"/>
      <c r="BH42" s="138"/>
      <c r="BI42" s="138"/>
      <c r="BJ42" s="138"/>
      <c r="BK42" s="138"/>
      <c r="BL42" s="138"/>
      <c r="BM42" s="138"/>
      <c r="BN42" s="138"/>
      <c r="BO42" s="138"/>
      <c r="BP42" s="138" t="s">
        <v>13</v>
      </c>
      <c r="BQ42" s="138"/>
      <c r="BR42" s="138"/>
      <c r="BS42" s="138"/>
      <c r="BT42" s="138"/>
      <c r="BU42" s="138"/>
      <c r="BV42" s="138"/>
      <c r="BW42" s="138"/>
      <c r="BX42" s="138" t="s">
        <v>13</v>
      </c>
      <c r="BY42" s="138"/>
      <c r="BZ42" s="138"/>
      <c r="CA42" s="138"/>
      <c r="CB42" s="138"/>
      <c r="CC42" s="138"/>
      <c r="CD42" s="138"/>
      <c r="CE42" s="138"/>
      <c r="CF42" s="138"/>
      <c r="CG42" s="15"/>
      <c r="CH42" s="15"/>
      <c r="CI42" s="15"/>
      <c r="CJ42" s="15"/>
      <c r="CK42" s="15"/>
      <c r="CL42" s="15"/>
    </row>
    <row r="43" spans="1:91" ht="19.5" customHeight="1" x14ac:dyDescent="0.15">
      <c r="A43" s="15"/>
      <c r="B43" s="15"/>
      <c r="C43" s="15"/>
      <c r="D43" s="450" t="s">
        <v>74</v>
      </c>
      <c r="E43" s="450"/>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450"/>
      <c r="AE43" s="450"/>
      <c r="AF43" s="450"/>
      <c r="AG43" s="15"/>
      <c r="AH43" s="15"/>
      <c r="AI43" s="15"/>
      <c r="AJ43" s="15"/>
      <c r="AK43" s="15"/>
      <c r="AL43" s="628" t="s">
        <v>75</v>
      </c>
      <c r="AM43" s="628"/>
      <c r="AN43" s="628"/>
      <c r="AO43" s="628"/>
      <c r="AP43" s="628"/>
      <c r="AQ43" s="628"/>
      <c r="AR43" s="628"/>
      <c r="AS43" s="628"/>
      <c r="AT43" s="628"/>
      <c r="AU43" s="628"/>
      <c r="AV43" s="628"/>
      <c r="AW43" s="628" t="s">
        <v>76</v>
      </c>
      <c r="AX43" s="628"/>
      <c r="AY43" s="628"/>
      <c r="AZ43" s="628"/>
      <c r="BA43" s="628"/>
      <c r="BB43" s="628"/>
      <c r="BC43" s="628"/>
      <c r="BD43" s="628"/>
      <c r="BE43" s="628"/>
      <c r="BF43" s="628" t="s">
        <v>77</v>
      </c>
      <c r="BG43" s="628"/>
      <c r="BH43" s="628"/>
      <c r="BI43" s="628"/>
      <c r="BJ43" s="628"/>
      <c r="BK43" s="628"/>
      <c r="BL43" s="628"/>
      <c r="BM43" s="628"/>
      <c r="BN43" s="628"/>
      <c r="BO43" s="628"/>
      <c r="BP43" s="628" t="s">
        <v>78</v>
      </c>
      <c r="BQ43" s="628"/>
      <c r="BR43" s="628"/>
      <c r="BS43" s="628"/>
      <c r="BT43" s="628"/>
      <c r="BU43" s="628"/>
      <c r="BV43" s="628"/>
      <c r="BW43" s="628"/>
      <c r="BX43" s="628" t="s">
        <v>79</v>
      </c>
      <c r="BY43" s="628"/>
      <c r="BZ43" s="628"/>
      <c r="CA43" s="628"/>
      <c r="CB43" s="628"/>
      <c r="CC43" s="628"/>
      <c r="CD43" s="628"/>
      <c r="CE43" s="628"/>
      <c r="CF43" s="628"/>
      <c r="CG43" s="15"/>
      <c r="CH43" s="15"/>
      <c r="CI43" s="15"/>
      <c r="CJ43" s="15"/>
      <c r="CK43" s="15"/>
      <c r="CL43" s="15"/>
    </row>
    <row r="44" spans="1:91" ht="15.75" customHeight="1" x14ac:dyDescent="0.15">
      <c r="A44" s="15"/>
      <c r="B44" s="15"/>
      <c r="C44" s="15"/>
      <c r="D44" s="186" t="s">
        <v>80</v>
      </c>
      <c r="E44" s="186"/>
      <c r="F44" s="186"/>
      <c r="G44" s="186"/>
      <c r="H44" s="186"/>
      <c r="I44" s="186"/>
      <c r="J44" s="186"/>
      <c r="K44" s="186"/>
      <c r="L44" s="186"/>
      <c r="M44" s="186"/>
      <c r="N44" s="186"/>
      <c r="O44" s="186"/>
      <c r="P44" s="186"/>
      <c r="Q44" s="186"/>
      <c r="R44" s="186"/>
      <c r="S44" s="186"/>
      <c r="T44" s="186"/>
      <c r="U44" s="186"/>
      <c r="V44" s="186"/>
      <c r="W44" s="186"/>
      <c r="X44" s="186"/>
      <c r="Y44" s="186"/>
      <c r="Z44" s="186"/>
      <c r="AA44" s="186"/>
      <c r="AB44" s="186"/>
      <c r="AC44" s="186"/>
      <c r="AD44" s="186"/>
      <c r="AE44" s="186"/>
      <c r="AF44" s="186"/>
      <c r="AG44" s="735" t="s">
        <v>81</v>
      </c>
      <c r="AH44" s="735"/>
      <c r="AI44" s="735"/>
      <c r="AJ44" s="735"/>
      <c r="AK44" s="736"/>
      <c r="AL44" s="85" t="s">
        <v>23</v>
      </c>
      <c r="AM44" s="86"/>
      <c r="AN44" s="86"/>
      <c r="AO44" s="86"/>
      <c r="AP44" s="86"/>
      <c r="AQ44" s="86"/>
      <c r="AR44" s="86"/>
      <c r="AS44" s="86"/>
      <c r="AT44" s="86"/>
      <c r="AU44" s="86"/>
      <c r="AV44" s="87"/>
      <c r="AW44" s="85" t="s">
        <v>23</v>
      </c>
      <c r="AX44" s="86"/>
      <c r="AY44" s="86"/>
      <c r="AZ44" s="86"/>
      <c r="BA44" s="86"/>
      <c r="BB44" s="86"/>
      <c r="BC44" s="86"/>
      <c r="BD44" s="86"/>
      <c r="BE44" s="87"/>
      <c r="BF44" s="85" t="s">
        <v>23</v>
      </c>
      <c r="BG44" s="86"/>
      <c r="BH44" s="86"/>
      <c r="BI44" s="86"/>
      <c r="BJ44" s="86"/>
      <c r="BK44" s="86"/>
      <c r="BL44" s="86"/>
      <c r="BM44" s="86"/>
      <c r="BN44" s="86"/>
      <c r="BO44" s="87"/>
      <c r="BP44" s="761" t="s">
        <v>789</v>
      </c>
      <c r="BQ44" s="762"/>
      <c r="BR44" s="762"/>
      <c r="BS44" s="762"/>
      <c r="BT44" s="762"/>
      <c r="BU44" s="762"/>
      <c r="BV44" s="762"/>
      <c r="BW44" s="763"/>
      <c r="BX44" s="82" t="s">
        <v>23</v>
      </c>
      <c r="BY44" s="83"/>
      <c r="BZ44" s="83"/>
      <c r="CA44" s="83"/>
      <c r="CB44" s="83"/>
      <c r="CC44" s="83"/>
      <c r="CD44" s="83"/>
      <c r="CE44" s="83"/>
      <c r="CF44" s="84"/>
      <c r="CG44" s="15"/>
      <c r="CH44" s="15"/>
      <c r="CI44" s="15"/>
      <c r="CJ44" s="15"/>
      <c r="CK44" s="15"/>
      <c r="CL44" s="15"/>
    </row>
    <row r="45" spans="1:91" ht="15.75" customHeight="1" x14ac:dyDescent="0.15">
      <c r="A45" s="15"/>
      <c r="B45" s="15"/>
      <c r="C45" s="15"/>
      <c r="D45" s="186" t="s">
        <v>82</v>
      </c>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735" t="s">
        <v>83</v>
      </c>
      <c r="AH45" s="735"/>
      <c r="AI45" s="735"/>
      <c r="AJ45" s="735"/>
      <c r="AK45" s="736"/>
      <c r="AL45" s="85" t="s">
        <v>23</v>
      </c>
      <c r="AM45" s="86"/>
      <c r="AN45" s="86"/>
      <c r="AO45" s="86"/>
      <c r="AP45" s="86"/>
      <c r="AQ45" s="86"/>
      <c r="AR45" s="86"/>
      <c r="AS45" s="86"/>
      <c r="AT45" s="86"/>
      <c r="AU45" s="86"/>
      <c r="AV45" s="87"/>
      <c r="AW45" s="85" t="s">
        <v>23</v>
      </c>
      <c r="AX45" s="86"/>
      <c r="AY45" s="86"/>
      <c r="AZ45" s="86"/>
      <c r="BA45" s="86"/>
      <c r="BB45" s="86"/>
      <c r="BC45" s="86"/>
      <c r="BD45" s="86"/>
      <c r="BE45" s="87"/>
      <c r="BF45" s="85" t="s">
        <v>23</v>
      </c>
      <c r="BG45" s="86"/>
      <c r="BH45" s="86"/>
      <c r="BI45" s="86"/>
      <c r="BJ45" s="86"/>
      <c r="BK45" s="86"/>
      <c r="BL45" s="86"/>
      <c r="BM45" s="86"/>
      <c r="BN45" s="86"/>
      <c r="BO45" s="87"/>
      <c r="BP45" s="761" t="s">
        <v>789</v>
      </c>
      <c r="BQ45" s="762"/>
      <c r="BR45" s="762"/>
      <c r="BS45" s="762"/>
      <c r="BT45" s="762"/>
      <c r="BU45" s="762"/>
      <c r="BV45" s="762"/>
      <c r="BW45" s="763"/>
      <c r="BX45" s="82" t="s">
        <v>23</v>
      </c>
      <c r="BY45" s="83"/>
      <c r="BZ45" s="83"/>
      <c r="CA45" s="83"/>
      <c r="CB45" s="83"/>
      <c r="CC45" s="83"/>
      <c r="CD45" s="83"/>
      <c r="CE45" s="83"/>
      <c r="CF45" s="84"/>
      <c r="CG45" s="15"/>
      <c r="CH45" s="15"/>
      <c r="CI45" s="15"/>
      <c r="CJ45" s="15"/>
      <c r="CK45" s="15"/>
      <c r="CL45" s="15"/>
    </row>
    <row r="46" spans="1:91" ht="15.75" customHeight="1" x14ac:dyDescent="0.15">
      <c r="A46" s="15"/>
      <c r="B46" s="15"/>
      <c r="C46" s="15"/>
      <c r="D46" s="186" t="s">
        <v>84</v>
      </c>
      <c r="E46" s="186"/>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735" t="s">
        <v>85</v>
      </c>
      <c r="AH46" s="735"/>
      <c r="AI46" s="735"/>
      <c r="AJ46" s="735"/>
      <c r="AK46" s="736"/>
      <c r="AL46" s="85" t="s">
        <v>23</v>
      </c>
      <c r="AM46" s="86"/>
      <c r="AN46" s="86"/>
      <c r="AO46" s="86"/>
      <c r="AP46" s="86"/>
      <c r="AQ46" s="86"/>
      <c r="AR46" s="86"/>
      <c r="AS46" s="86"/>
      <c r="AT46" s="86"/>
      <c r="AU46" s="86"/>
      <c r="AV46" s="87"/>
      <c r="AW46" s="85" t="s">
        <v>23</v>
      </c>
      <c r="AX46" s="86"/>
      <c r="AY46" s="86"/>
      <c r="AZ46" s="86"/>
      <c r="BA46" s="86"/>
      <c r="BB46" s="86"/>
      <c r="BC46" s="86"/>
      <c r="BD46" s="86"/>
      <c r="BE46" s="87"/>
      <c r="BF46" s="85" t="s">
        <v>23</v>
      </c>
      <c r="BG46" s="86"/>
      <c r="BH46" s="86"/>
      <c r="BI46" s="86"/>
      <c r="BJ46" s="86"/>
      <c r="BK46" s="86"/>
      <c r="BL46" s="86"/>
      <c r="BM46" s="86"/>
      <c r="BN46" s="86"/>
      <c r="BO46" s="87"/>
      <c r="BP46" s="761" t="s">
        <v>23</v>
      </c>
      <c r="BQ46" s="762"/>
      <c r="BR46" s="762"/>
      <c r="BS46" s="762"/>
      <c r="BT46" s="762"/>
      <c r="BU46" s="762"/>
      <c r="BV46" s="762"/>
      <c r="BW46" s="763"/>
      <c r="BX46" s="82" t="s">
        <v>23</v>
      </c>
      <c r="BY46" s="83"/>
      <c r="BZ46" s="83"/>
      <c r="CA46" s="83"/>
      <c r="CB46" s="83"/>
      <c r="CC46" s="83"/>
      <c r="CD46" s="83"/>
      <c r="CE46" s="83"/>
      <c r="CF46" s="84"/>
      <c r="CG46" s="15"/>
      <c r="CH46" s="15"/>
      <c r="CI46" s="15"/>
      <c r="CJ46" s="15"/>
      <c r="CK46" s="15"/>
      <c r="CL46" s="15"/>
    </row>
    <row r="47" spans="1:91" ht="20" customHeight="1" x14ac:dyDescent="0.15">
      <c r="A47" s="15"/>
      <c r="B47" s="15"/>
      <c r="C47" s="15"/>
      <c r="D47" s="186" t="s">
        <v>86</v>
      </c>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735" t="s">
        <v>87</v>
      </c>
      <c r="AH47" s="735"/>
      <c r="AI47" s="735"/>
      <c r="AJ47" s="735"/>
      <c r="AK47" s="736"/>
      <c r="AL47" s="85" t="s">
        <v>23</v>
      </c>
      <c r="AM47" s="86"/>
      <c r="AN47" s="86"/>
      <c r="AO47" s="86"/>
      <c r="AP47" s="86"/>
      <c r="AQ47" s="86"/>
      <c r="AR47" s="86"/>
      <c r="AS47" s="86"/>
      <c r="AT47" s="86"/>
      <c r="AU47" s="86"/>
      <c r="AV47" s="87"/>
      <c r="AW47" s="85" t="s">
        <v>23</v>
      </c>
      <c r="AX47" s="86"/>
      <c r="AY47" s="86"/>
      <c r="AZ47" s="86"/>
      <c r="BA47" s="86"/>
      <c r="BB47" s="86"/>
      <c r="BC47" s="86"/>
      <c r="BD47" s="86"/>
      <c r="BE47" s="87"/>
      <c r="BF47" s="85" t="s">
        <v>23</v>
      </c>
      <c r="BG47" s="86"/>
      <c r="BH47" s="86"/>
      <c r="BI47" s="86"/>
      <c r="BJ47" s="86"/>
      <c r="BK47" s="86"/>
      <c r="BL47" s="86"/>
      <c r="BM47" s="86"/>
      <c r="BN47" s="86"/>
      <c r="BO47" s="87"/>
      <c r="BP47" s="761" t="s">
        <v>23</v>
      </c>
      <c r="BQ47" s="762"/>
      <c r="BR47" s="762"/>
      <c r="BS47" s="762"/>
      <c r="BT47" s="762"/>
      <c r="BU47" s="762"/>
      <c r="BV47" s="762"/>
      <c r="BW47" s="763"/>
      <c r="BX47" s="82" t="s">
        <v>23</v>
      </c>
      <c r="BY47" s="83"/>
      <c r="BZ47" s="83"/>
      <c r="CA47" s="83"/>
      <c r="CB47" s="83"/>
      <c r="CC47" s="83"/>
      <c r="CD47" s="83"/>
      <c r="CE47" s="83"/>
      <c r="CF47" s="84"/>
      <c r="CG47" s="15"/>
      <c r="CH47" s="15"/>
      <c r="CI47" s="15"/>
      <c r="CJ47" s="15"/>
      <c r="CK47" s="15"/>
      <c r="CL47" s="15"/>
    </row>
    <row r="48" spans="1:91" ht="15.75" customHeight="1" x14ac:dyDescent="0.15">
      <c r="A48" s="15"/>
      <c r="B48" s="15"/>
      <c r="C48" s="15"/>
      <c r="D48" s="734" t="s">
        <v>88</v>
      </c>
      <c r="E48" s="734"/>
      <c r="F48" s="734"/>
      <c r="G48" s="734"/>
      <c r="H48" s="734"/>
      <c r="I48" s="734"/>
      <c r="J48" s="734"/>
      <c r="K48" s="734"/>
      <c r="L48" s="734"/>
      <c r="M48" s="734"/>
      <c r="N48" s="734"/>
      <c r="O48" s="734"/>
      <c r="P48" s="734"/>
      <c r="Q48" s="734"/>
      <c r="R48" s="734"/>
      <c r="S48" s="734"/>
      <c r="T48" s="734"/>
      <c r="U48" s="734"/>
      <c r="V48" s="734"/>
      <c r="W48" s="734"/>
      <c r="X48" s="734"/>
      <c r="Y48" s="734"/>
      <c r="Z48" s="734"/>
      <c r="AA48" s="734"/>
      <c r="AB48" s="734"/>
      <c r="AC48" s="734"/>
      <c r="AD48" s="734"/>
      <c r="AE48" s="734"/>
      <c r="AF48" s="734"/>
      <c r="AG48" s="735" t="s">
        <v>89</v>
      </c>
      <c r="AH48" s="735"/>
      <c r="AI48" s="735"/>
      <c r="AJ48" s="735"/>
      <c r="AK48" s="736"/>
      <c r="AL48" s="79">
        <v>0</v>
      </c>
      <c r="AM48" s="80"/>
      <c r="AN48" s="80"/>
      <c r="AO48" s="80"/>
      <c r="AP48" s="80"/>
      <c r="AQ48" s="80"/>
      <c r="AR48" s="80"/>
      <c r="AS48" s="80"/>
      <c r="AT48" s="80"/>
      <c r="AU48" s="80"/>
      <c r="AV48" s="81"/>
      <c r="AW48" s="79">
        <v>0</v>
      </c>
      <c r="AX48" s="80"/>
      <c r="AY48" s="80"/>
      <c r="AZ48" s="80"/>
      <c r="BA48" s="80"/>
      <c r="BB48" s="80"/>
      <c r="BC48" s="80"/>
      <c r="BD48" s="80"/>
      <c r="BE48" s="81"/>
      <c r="BF48" s="79">
        <v>0</v>
      </c>
      <c r="BG48" s="80"/>
      <c r="BH48" s="80"/>
      <c r="BI48" s="80"/>
      <c r="BJ48" s="80"/>
      <c r="BK48" s="80"/>
      <c r="BL48" s="80"/>
      <c r="BM48" s="80"/>
      <c r="BN48" s="80"/>
      <c r="BO48" s="81"/>
      <c r="BP48" s="79">
        <v>0</v>
      </c>
      <c r="BQ48" s="80"/>
      <c r="BR48" s="80"/>
      <c r="BS48" s="80"/>
      <c r="BT48" s="80"/>
      <c r="BU48" s="80"/>
      <c r="BV48" s="80"/>
      <c r="BW48" s="81"/>
      <c r="BX48" s="340" t="s">
        <v>23</v>
      </c>
      <c r="BY48" s="341"/>
      <c r="BZ48" s="341"/>
      <c r="CA48" s="341"/>
      <c r="CB48" s="341"/>
      <c r="CC48" s="341"/>
      <c r="CD48" s="341"/>
      <c r="CE48" s="341"/>
      <c r="CF48" s="342"/>
      <c r="CG48" s="15"/>
      <c r="CH48" s="15"/>
      <c r="CI48" s="15"/>
      <c r="CJ48" s="15"/>
      <c r="CK48" s="15"/>
      <c r="CL48" s="15"/>
    </row>
    <row r="49" spans="1:91" ht="19.5" customHeight="1" x14ac:dyDescent="0.15">
      <c r="A49" s="15"/>
      <c r="B49" s="15"/>
      <c r="C49" s="15"/>
      <c r="D49" s="450" t="s">
        <v>90</v>
      </c>
      <c r="E49" s="450"/>
      <c r="F49" s="450"/>
      <c r="G49" s="450"/>
      <c r="H49" s="450"/>
      <c r="I49" s="450"/>
      <c r="J49" s="450"/>
      <c r="K49" s="450"/>
      <c r="L49" s="450"/>
      <c r="M49" s="450"/>
      <c r="N49" s="450"/>
      <c r="O49" s="450"/>
      <c r="P49" s="450"/>
      <c r="Q49" s="450"/>
      <c r="R49" s="450"/>
      <c r="S49" s="450"/>
      <c r="T49" s="450"/>
      <c r="U49" s="450"/>
      <c r="V49" s="450"/>
      <c r="W49" s="450"/>
      <c r="X49" s="450"/>
      <c r="Y49" s="450"/>
      <c r="Z49" s="450"/>
      <c r="AA49" s="450"/>
      <c r="AB49" s="450"/>
      <c r="AC49" s="450"/>
      <c r="AD49" s="450"/>
      <c r="AE49" s="450"/>
      <c r="AF49" s="450"/>
      <c r="AG49" s="15"/>
      <c r="AH49" s="15"/>
      <c r="AI49" s="15"/>
      <c r="AJ49" s="15"/>
      <c r="AK49" s="15"/>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15"/>
      <c r="CH49" s="15"/>
      <c r="CI49" s="15"/>
      <c r="CJ49" s="15"/>
      <c r="CK49" s="15"/>
      <c r="CL49" s="15"/>
    </row>
    <row r="50" spans="1:91" ht="15.75" customHeight="1" x14ac:dyDescent="0.15">
      <c r="A50" s="15"/>
      <c r="B50" s="15"/>
      <c r="C50" s="15"/>
      <c r="D50" s="186" t="s">
        <v>91</v>
      </c>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735" t="s">
        <v>92</v>
      </c>
      <c r="AH50" s="735"/>
      <c r="AI50" s="735"/>
      <c r="AJ50" s="735"/>
      <c r="AK50" s="736"/>
      <c r="AL50" s="85" t="s">
        <v>23</v>
      </c>
      <c r="AM50" s="86"/>
      <c r="AN50" s="86"/>
      <c r="AO50" s="86"/>
      <c r="AP50" s="86"/>
      <c r="AQ50" s="86"/>
      <c r="AR50" s="86"/>
      <c r="AS50" s="86"/>
      <c r="AT50" s="86"/>
      <c r="AU50" s="86"/>
      <c r="AV50" s="87"/>
      <c r="AW50" s="85" t="s">
        <v>23</v>
      </c>
      <c r="AX50" s="86"/>
      <c r="AY50" s="86"/>
      <c r="AZ50" s="86"/>
      <c r="BA50" s="86"/>
      <c r="BB50" s="86"/>
      <c r="BC50" s="86"/>
      <c r="BD50" s="86"/>
      <c r="BE50" s="87"/>
      <c r="BF50" s="85" t="s">
        <v>23</v>
      </c>
      <c r="BG50" s="86"/>
      <c r="BH50" s="86"/>
      <c r="BI50" s="86"/>
      <c r="BJ50" s="86"/>
      <c r="BK50" s="86"/>
      <c r="BL50" s="86"/>
      <c r="BM50" s="86"/>
      <c r="BN50" s="86"/>
      <c r="BO50" s="87"/>
      <c r="BP50" s="761" t="s">
        <v>23</v>
      </c>
      <c r="BQ50" s="762"/>
      <c r="BR50" s="762"/>
      <c r="BS50" s="762"/>
      <c r="BT50" s="762"/>
      <c r="BU50" s="762"/>
      <c r="BV50" s="762"/>
      <c r="BW50" s="763"/>
      <c r="BX50" s="82" t="s">
        <v>23</v>
      </c>
      <c r="BY50" s="83"/>
      <c r="BZ50" s="83"/>
      <c r="CA50" s="83"/>
      <c r="CB50" s="83"/>
      <c r="CC50" s="83"/>
      <c r="CD50" s="83"/>
      <c r="CE50" s="83"/>
      <c r="CF50" s="84"/>
      <c r="CG50" s="15"/>
      <c r="CH50" s="15"/>
      <c r="CI50" s="15"/>
      <c r="CJ50" s="15"/>
      <c r="CK50" s="15"/>
      <c r="CL50" s="15"/>
    </row>
    <row r="51" spans="1:91" ht="16" customHeight="1" x14ac:dyDescent="0.15">
      <c r="A51" s="15"/>
      <c r="B51" s="15"/>
      <c r="C51" s="15"/>
      <c r="D51" s="186" t="s">
        <v>93</v>
      </c>
      <c r="E51" s="186"/>
      <c r="F51" s="186"/>
      <c r="G51" s="186"/>
      <c r="H51" s="186"/>
      <c r="I51" s="186"/>
      <c r="J51" s="186"/>
      <c r="K51" s="186"/>
      <c r="L51" s="186"/>
      <c r="M51" s="186"/>
      <c r="N51" s="186"/>
      <c r="O51" s="186"/>
      <c r="P51" s="186"/>
      <c r="Q51" s="186"/>
      <c r="R51" s="186"/>
      <c r="S51" s="186"/>
      <c r="T51" s="186"/>
      <c r="U51" s="186"/>
      <c r="V51" s="186"/>
      <c r="W51" s="186"/>
      <c r="X51" s="186"/>
      <c r="Y51" s="186"/>
      <c r="Z51" s="186"/>
      <c r="AA51" s="186"/>
      <c r="AB51" s="186"/>
      <c r="AC51" s="186"/>
      <c r="AD51" s="186"/>
      <c r="AE51" s="186"/>
      <c r="AF51" s="186"/>
      <c r="AG51" s="735" t="s">
        <v>94</v>
      </c>
      <c r="AH51" s="735"/>
      <c r="AI51" s="735"/>
      <c r="AJ51" s="735"/>
      <c r="AK51" s="736"/>
      <c r="AL51" s="173">
        <v>41932</v>
      </c>
      <c r="AM51" s="174"/>
      <c r="AN51" s="174"/>
      <c r="AO51" s="174"/>
      <c r="AP51" s="174"/>
      <c r="AQ51" s="174"/>
      <c r="AR51" s="174"/>
      <c r="AS51" s="174"/>
      <c r="AT51" s="174"/>
      <c r="AU51" s="174"/>
      <c r="AV51" s="175"/>
      <c r="AW51" s="85"/>
      <c r="AX51" s="86"/>
      <c r="AY51" s="86"/>
      <c r="AZ51" s="86"/>
      <c r="BA51" s="86"/>
      <c r="BB51" s="86"/>
      <c r="BC51" s="86"/>
      <c r="BD51" s="86"/>
      <c r="BE51" s="87"/>
      <c r="BF51" s="85"/>
      <c r="BG51" s="86"/>
      <c r="BH51" s="86"/>
      <c r="BI51" s="86"/>
      <c r="BJ51" s="86"/>
      <c r="BK51" s="86"/>
      <c r="BL51" s="86"/>
      <c r="BM51" s="86"/>
      <c r="BN51" s="86"/>
      <c r="BO51" s="87"/>
      <c r="BP51" s="783">
        <f>SUM(AL51:BO51)</f>
        <v>41932</v>
      </c>
      <c r="BQ51" s="784"/>
      <c r="BR51" s="784"/>
      <c r="BS51" s="784"/>
      <c r="BT51" s="784"/>
      <c r="BU51" s="784"/>
      <c r="BV51" s="784"/>
      <c r="BW51" s="785"/>
      <c r="BX51" s="270">
        <v>64586</v>
      </c>
      <c r="BY51" s="271"/>
      <c r="BZ51" s="271"/>
      <c r="CA51" s="271"/>
      <c r="CB51" s="271"/>
      <c r="CC51" s="271"/>
      <c r="CD51" s="271"/>
      <c r="CE51" s="271"/>
      <c r="CF51" s="272"/>
      <c r="CG51" s="15"/>
      <c r="CH51" s="15"/>
      <c r="CI51" s="15"/>
      <c r="CJ51" s="15"/>
      <c r="CK51" s="15"/>
      <c r="CL51" s="15"/>
      <c r="CM51" s="9"/>
    </row>
    <row r="52" spans="1:91" ht="15.75" customHeight="1" x14ac:dyDescent="0.15">
      <c r="A52" s="15"/>
      <c r="B52" s="15"/>
      <c r="C52" s="15"/>
      <c r="D52" s="186" t="s">
        <v>95</v>
      </c>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735" t="s">
        <v>96</v>
      </c>
      <c r="AH52" s="735"/>
      <c r="AI52" s="735"/>
      <c r="AJ52" s="735"/>
      <c r="AK52" s="736"/>
      <c r="AL52" s="85"/>
      <c r="AM52" s="86"/>
      <c r="AN52" s="86"/>
      <c r="AO52" s="86"/>
      <c r="AP52" s="86"/>
      <c r="AQ52" s="86"/>
      <c r="AR52" s="86"/>
      <c r="AS52" s="86"/>
      <c r="AT52" s="86"/>
      <c r="AU52" s="86"/>
      <c r="AV52" s="87"/>
      <c r="AW52" s="85"/>
      <c r="AX52" s="86"/>
      <c r="AY52" s="86"/>
      <c r="AZ52" s="86"/>
      <c r="BA52" s="86"/>
      <c r="BB52" s="86"/>
      <c r="BC52" s="86"/>
      <c r="BD52" s="86"/>
      <c r="BE52" s="87"/>
      <c r="BF52" s="85"/>
      <c r="BG52" s="86"/>
      <c r="BH52" s="86"/>
      <c r="BI52" s="86"/>
      <c r="BJ52" s="86"/>
      <c r="BK52" s="86"/>
      <c r="BL52" s="86"/>
      <c r="BM52" s="86"/>
      <c r="BN52" s="86"/>
      <c r="BO52" s="87"/>
      <c r="BP52" s="761" t="s">
        <v>23</v>
      </c>
      <c r="BQ52" s="762"/>
      <c r="BR52" s="762"/>
      <c r="BS52" s="762"/>
      <c r="BT52" s="762"/>
      <c r="BU52" s="762"/>
      <c r="BV52" s="762"/>
      <c r="BW52" s="763"/>
      <c r="BX52" s="357" t="s">
        <v>23</v>
      </c>
      <c r="BY52" s="358"/>
      <c r="BZ52" s="358"/>
      <c r="CA52" s="358"/>
      <c r="CB52" s="358"/>
      <c r="CC52" s="358"/>
      <c r="CD52" s="358"/>
      <c r="CE52" s="358"/>
      <c r="CF52" s="359"/>
      <c r="CG52" s="15"/>
      <c r="CH52" s="15"/>
      <c r="CI52" s="15"/>
      <c r="CJ52" s="15"/>
      <c r="CK52" s="15"/>
      <c r="CL52" s="15"/>
    </row>
    <row r="53" spans="1:91" ht="16" customHeight="1" x14ac:dyDescent="0.15">
      <c r="A53" s="15"/>
      <c r="B53" s="15"/>
      <c r="C53" s="15"/>
      <c r="D53" s="186" t="s">
        <v>97</v>
      </c>
      <c r="E53" s="186"/>
      <c r="F53" s="186"/>
      <c r="G53" s="186"/>
      <c r="H53" s="186"/>
      <c r="I53" s="186"/>
      <c r="J53" s="186"/>
      <c r="K53" s="186"/>
      <c r="L53" s="186"/>
      <c r="M53" s="186"/>
      <c r="N53" s="186"/>
      <c r="O53" s="186"/>
      <c r="P53" s="186"/>
      <c r="Q53" s="186"/>
      <c r="R53" s="186"/>
      <c r="S53" s="186"/>
      <c r="T53" s="186"/>
      <c r="U53" s="186"/>
      <c r="V53" s="186"/>
      <c r="W53" s="186"/>
      <c r="X53" s="186"/>
      <c r="Y53" s="186"/>
      <c r="Z53" s="186"/>
      <c r="AA53" s="186"/>
      <c r="AB53" s="186"/>
      <c r="AC53" s="186"/>
      <c r="AD53" s="186"/>
      <c r="AE53" s="186"/>
      <c r="AF53" s="186"/>
      <c r="AG53" s="735" t="s">
        <v>98</v>
      </c>
      <c r="AH53" s="735"/>
      <c r="AI53" s="735"/>
      <c r="AJ53" s="735"/>
      <c r="AK53" s="736"/>
      <c r="AL53" s="173">
        <v>56635</v>
      </c>
      <c r="AM53" s="174"/>
      <c r="AN53" s="174"/>
      <c r="AO53" s="174"/>
      <c r="AP53" s="174"/>
      <c r="AQ53" s="174"/>
      <c r="AR53" s="174"/>
      <c r="AS53" s="174"/>
      <c r="AT53" s="174"/>
      <c r="AU53" s="174"/>
      <c r="AV53" s="175"/>
      <c r="AW53" s="173"/>
      <c r="AX53" s="174"/>
      <c r="AY53" s="174"/>
      <c r="AZ53" s="174"/>
      <c r="BA53" s="174"/>
      <c r="BB53" s="174"/>
      <c r="BC53" s="174"/>
      <c r="BD53" s="174"/>
      <c r="BE53" s="175"/>
      <c r="BF53" s="85"/>
      <c r="BG53" s="86"/>
      <c r="BH53" s="86"/>
      <c r="BI53" s="86"/>
      <c r="BJ53" s="86"/>
      <c r="BK53" s="86"/>
      <c r="BL53" s="86"/>
      <c r="BM53" s="86"/>
      <c r="BN53" s="86"/>
      <c r="BO53" s="87"/>
      <c r="BP53" s="170">
        <f>SUM(AL53:BO53)</f>
        <v>56635</v>
      </c>
      <c r="BQ53" s="171"/>
      <c r="BR53" s="171"/>
      <c r="BS53" s="171"/>
      <c r="BT53" s="171"/>
      <c r="BU53" s="171"/>
      <c r="BV53" s="171"/>
      <c r="BW53" s="172"/>
      <c r="BX53" s="298">
        <v>32030</v>
      </c>
      <c r="BY53" s="299"/>
      <c r="BZ53" s="299"/>
      <c r="CA53" s="299"/>
      <c r="CB53" s="299"/>
      <c r="CC53" s="299"/>
      <c r="CD53" s="299"/>
      <c r="CE53" s="299"/>
      <c r="CF53" s="300"/>
      <c r="CG53" s="15"/>
      <c r="CH53" s="15"/>
      <c r="CI53" s="15"/>
      <c r="CJ53" s="15"/>
      <c r="CK53" s="15"/>
      <c r="CL53" s="15"/>
    </row>
    <row r="54" spans="1:91" ht="15.75" customHeight="1" x14ac:dyDescent="0.15">
      <c r="A54" s="15"/>
      <c r="B54" s="15"/>
      <c r="C54" s="15"/>
      <c r="D54" s="734" t="s">
        <v>99</v>
      </c>
      <c r="E54" s="734"/>
      <c r="F54" s="734"/>
      <c r="G54" s="734"/>
      <c r="H54" s="734"/>
      <c r="I54" s="734"/>
      <c r="J54" s="734"/>
      <c r="K54" s="734"/>
      <c r="L54" s="734"/>
      <c r="M54" s="734"/>
      <c r="N54" s="734"/>
      <c r="O54" s="734"/>
      <c r="P54" s="734"/>
      <c r="Q54" s="734"/>
      <c r="R54" s="734"/>
      <c r="S54" s="734"/>
      <c r="T54" s="734"/>
      <c r="U54" s="734"/>
      <c r="V54" s="734"/>
      <c r="W54" s="734"/>
      <c r="X54" s="734"/>
      <c r="Y54" s="734"/>
      <c r="Z54" s="734"/>
      <c r="AA54" s="734"/>
      <c r="AB54" s="734"/>
      <c r="AC54" s="734"/>
      <c r="AD54" s="734"/>
      <c r="AE54" s="734"/>
      <c r="AF54" s="734"/>
      <c r="AG54" s="735" t="s">
        <v>100</v>
      </c>
      <c r="AH54" s="735"/>
      <c r="AI54" s="735"/>
      <c r="AJ54" s="735"/>
      <c r="AK54" s="736"/>
      <c r="AL54" s="162">
        <f>SUM(AL50:AV53)</f>
        <v>98567</v>
      </c>
      <c r="AM54" s="163"/>
      <c r="AN54" s="163"/>
      <c r="AO54" s="163"/>
      <c r="AP54" s="163"/>
      <c r="AQ54" s="163"/>
      <c r="AR54" s="163"/>
      <c r="AS54" s="163"/>
      <c r="AT54" s="163"/>
      <c r="AU54" s="163"/>
      <c r="AV54" s="164"/>
      <c r="AW54" s="162">
        <f>SUM(AW50:BE53)</f>
        <v>0</v>
      </c>
      <c r="AX54" s="163"/>
      <c r="AY54" s="163"/>
      <c r="AZ54" s="163"/>
      <c r="BA54" s="163"/>
      <c r="BB54" s="163"/>
      <c r="BC54" s="163"/>
      <c r="BD54" s="163"/>
      <c r="BE54" s="164"/>
      <c r="BF54" s="79" t="s">
        <v>23</v>
      </c>
      <c r="BG54" s="80"/>
      <c r="BH54" s="80"/>
      <c r="BI54" s="80"/>
      <c r="BJ54" s="80"/>
      <c r="BK54" s="80"/>
      <c r="BL54" s="80"/>
      <c r="BM54" s="80"/>
      <c r="BN54" s="80"/>
      <c r="BO54" s="81"/>
      <c r="BP54" s="159">
        <f>SUM(AL54:BO54)</f>
        <v>98567</v>
      </c>
      <c r="BQ54" s="160"/>
      <c r="BR54" s="160"/>
      <c r="BS54" s="160"/>
      <c r="BT54" s="160"/>
      <c r="BU54" s="160"/>
      <c r="BV54" s="160"/>
      <c r="BW54" s="161"/>
      <c r="BX54" s="557">
        <f>SUM(BX50:CF53)</f>
        <v>96616</v>
      </c>
      <c r="BY54" s="558"/>
      <c r="BZ54" s="558"/>
      <c r="CA54" s="558"/>
      <c r="CB54" s="558"/>
      <c r="CC54" s="558"/>
      <c r="CD54" s="558"/>
      <c r="CE54" s="558"/>
      <c r="CF54" s="559"/>
      <c r="CG54" s="15"/>
      <c r="CH54" s="15"/>
      <c r="CI54" s="15"/>
      <c r="CJ54" s="15"/>
      <c r="CK54" s="15"/>
      <c r="CL54" s="15"/>
    </row>
    <row r="55" spans="1:91" ht="14.25" customHeight="1" x14ac:dyDescent="0.1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row>
    <row r="56" spans="1:91" ht="37.5" customHeight="1" x14ac:dyDescent="0.15">
      <c r="A56" s="626" t="s">
        <v>101</v>
      </c>
      <c r="B56" s="626"/>
      <c r="C56" s="626"/>
      <c r="D56" s="626"/>
      <c r="E56" s="626"/>
      <c r="F56" s="626"/>
      <c r="G56" s="626"/>
      <c r="H56" s="626"/>
      <c r="I56" s="626"/>
      <c r="J56" s="626"/>
      <c r="K56" s="626"/>
      <c r="L56" s="626"/>
      <c r="M56" s="626"/>
      <c r="N56" s="626"/>
      <c r="O56" s="626"/>
      <c r="P56" s="626"/>
      <c r="Q56" s="626"/>
      <c r="R56" s="626"/>
      <c r="S56" s="626"/>
      <c r="T56" s="626"/>
      <c r="U56" s="626"/>
      <c r="V56" s="626"/>
      <c r="W56" s="626"/>
      <c r="X56" s="626"/>
      <c r="Y56" s="626"/>
      <c r="Z56" s="626"/>
      <c r="AA56" s="626"/>
      <c r="AB56" s="626"/>
      <c r="AC56" s="626"/>
      <c r="AD56" s="626"/>
      <c r="AE56" s="626"/>
      <c r="AF56" s="626"/>
      <c r="AG56" s="751" t="s">
        <v>102</v>
      </c>
      <c r="AH56" s="751"/>
      <c r="AI56" s="751"/>
      <c r="AJ56" s="751"/>
      <c r="AK56" s="752"/>
      <c r="AL56" s="777">
        <v>15825</v>
      </c>
      <c r="AM56" s="778"/>
      <c r="AN56" s="778"/>
      <c r="AO56" s="778"/>
      <c r="AP56" s="778"/>
      <c r="AQ56" s="778"/>
      <c r="AR56" s="778"/>
      <c r="AS56" s="778"/>
      <c r="AT56" s="778"/>
      <c r="AU56" s="778"/>
      <c r="AV56" s="779"/>
      <c r="AW56" s="273">
        <v>0</v>
      </c>
      <c r="AX56" s="274"/>
      <c r="AY56" s="274"/>
      <c r="AZ56" s="274"/>
      <c r="BA56" s="274"/>
      <c r="BB56" s="274"/>
      <c r="BC56" s="274"/>
      <c r="BD56" s="274"/>
      <c r="BE56" s="275"/>
      <c r="BF56" s="273" t="s">
        <v>23</v>
      </c>
      <c r="BG56" s="274"/>
      <c r="BH56" s="274"/>
      <c r="BI56" s="274"/>
      <c r="BJ56" s="274"/>
      <c r="BK56" s="274"/>
      <c r="BL56" s="274"/>
      <c r="BM56" s="274"/>
      <c r="BN56" s="274"/>
      <c r="BO56" s="275"/>
      <c r="BP56" s="780">
        <f>SUM(AL56:BO56)</f>
        <v>15825</v>
      </c>
      <c r="BQ56" s="781"/>
      <c r="BR56" s="781"/>
      <c r="BS56" s="781"/>
      <c r="BT56" s="781"/>
      <c r="BU56" s="781"/>
      <c r="BV56" s="781"/>
      <c r="BW56" s="782"/>
      <c r="BX56" s="586">
        <v>10811</v>
      </c>
      <c r="BY56" s="587"/>
      <c r="BZ56" s="587"/>
      <c r="CA56" s="587"/>
      <c r="CB56" s="587"/>
      <c r="CC56" s="587"/>
      <c r="CD56" s="587"/>
      <c r="CE56" s="587"/>
      <c r="CF56" s="588"/>
      <c r="CG56" s="19"/>
      <c r="CH56" s="19"/>
      <c r="CI56" s="19"/>
      <c r="CJ56" s="19"/>
      <c r="CK56" s="19"/>
      <c r="CL56" s="19"/>
      <c r="CM56" s="10"/>
    </row>
    <row r="57" spans="1:91" ht="14.75" customHeight="1" x14ac:dyDescent="0.1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row>
    <row r="58" spans="1:91" ht="15.75" customHeight="1" x14ac:dyDescent="0.15">
      <c r="A58" s="776" t="s">
        <v>103</v>
      </c>
      <c r="B58" s="776"/>
      <c r="C58" s="776"/>
      <c r="D58" s="776"/>
      <c r="E58" s="776"/>
      <c r="F58" s="776"/>
      <c r="G58" s="776"/>
      <c r="H58" s="776"/>
      <c r="I58" s="776"/>
      <c r="J58" s="776"/>
      <c r="K58" s="776"/>
      <c r="L58" s="776"/>
      <c r="M58" s="776"/>
      <c r="N58" s="776"/>
      <c r="O58" s="776"/>
      <c r="P58" s="776"/>
      <c r="Q58" s="776"/>
      <c r="R58" s="776"/>
      <c r="S58" s="776"/>
      <c r="T58" s="776"/>
      <c r="U58" s="776"/>
      <c r="V58" s="776"/>
      <c r="W58" s="776"/>
      <c r="X58" s="776"/>
      <c r="Y58" s="776"/>
      <c r="Z58" s="776"/>
      <c r="AA58" s="776"/>
      <c r="AB58" s="776"/>
      <c r="AC58" s="776"/>
      <c r="AD58" s="776"/>
      <c r="AE58" s="776"/>
      <c r="AF58" s="776"/>
      <c r="AG58" s="735" t="s">
        <v>104</v>
      </c>
      <c r="AH58" s="735"/>
      <c r="AI58" s="735"/>
      <c r="AJ58" s="735"/>
      <c r="AK58" s="736"/>
      <c r="AL58" s="737">
        <f>AL54-AL56</f>
        <v>82742</v>
      </c>
      <c r="AM58" s="738"/>
      <c r="AN58" s="738"/>
      <c r="AO58" s="738"/>
      <c r="AP58" s="738"/>
      <c r="AQ58" s="738"/>
      <c r="AR58" s="738"/>
      <c r="AS58" s="738"/>
      <c r="AT58" s="738"/>
      <c r="AU58" s="738"/>
      <c r="AV58" s="739"/>
      <c r="AW58" s="737">
        <f>AW54-AW56</f>
        <v>0</v>
      </c>
      <c r="AX58" s="738"/>
      <c r="AY58" s="738"/>
      <c r="AZ58" s="738"/>
      <c r="BA58" s="738"/>
      <c r="BB58" s="738"/>
      <c r="BC58" s="738"/>
      <c r="BD58" s="738"/>
      <c r="BE58" s="739"/>
      <c r="BF58" s="602" t="s">
        <v>23</v>
      </c>
      <c r="BG58" s="603"/>
      <c r="BH58" s="603"/>
      <c r="BI58" s="603"/>
      <c r="BJ58" s="603"/>
      <c r="BK58" s="603"/>
      <c r="BL58" s="603"/>
      <c r="BM58" s="603"/>
      <c r="BN58" s="603"/>
      <c r="BO58" s="604"/>
      <c r="BP58" s="557">
        <f>BP54-BP56</f>
        <v>82742</v>
      </c>
      <c r="BQ58" s="558"/>
      <c r="BR58" s="558"/>
      <c r="BS58" s="558"/>
      <c r="BT58" s="558"/>
      <c r="BU58" s="558"/>
      <c r="BV58" s="558"/>
      <c r="BW58" s="559"/>
      <c r="BX58" s="557">
        <f>BX54-BX56</f>
        <v>85805</v>
      </c>
      <c r="BY58" s="558"/>
      <c r="BZ58" s="558"/>
      <c r="CA58" s="558"/>
      <c r="CB58" s="558"/>
      <c r="CC58" s="558"/>
      <c r="CD58" s="558"/>
      <c r="CE58" s="558"/>
      <c r="CF58" s="559"/>
      <c r="CG58" s="15"/>
      <c r="CH58" s="15"/>
      <c r="CI58" s="15"/>
      <c r="CJ58" s="15"/>
      <c r="CK58" s="15"/>
      <c r="CL58" s="15"/>
    </row>
    <row r="59" spans="1:91" ht="14.75" customHeight="1" x14ac:dyDescent="0.1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row>
    <row r="60" spans="1:91" ht="15.75" customHeight="1" x14ac:dyDescent="0.15">
      <c r="A60" s="772" t="s">
        <v>105</v>
      </c>
      <c r="B60" s="772"/>
      <c r="C60" s="772"/>
      <c r="D60" s="772"/>
      <c r="E60" s="772"/>
      <c r="F60" s="772"/>
      <c r="G60" s="772"/>
      <c r="H60" s="772"/>
      <c r="I60" s="772"/>
      <c r="J60" s="772"/>
      <c r="K60" s="772"/>
      <c r="L60" s="772"/>
      <c r="M60" s="772"/>
      <c r="N60" s="772"/>
      <c r="O60" s="772"/>
      <c r="P60" s="772"/>
      <c r="Q60" s="772"/>
      <c r="R60" s="772"/>
      <c r="S60" s="772"/>
      <c r="T60" s="772"/>
      <c r="U60" s="772"/>
      <c r="V60" s="772"/>
      <c r="W60" s="772"/>
      <c r="X60" s="772"/>
      <c r="Y60" s="772"/>
      <c r="Z60" s="772"/>
      <c r="AA60" s="772"/>
      <c r="AB60" s="772"/>
      <c r="AC60" s="772"/>
      <c r="AD60" s="772"/>
      <c r="AE60" s="772"/>
      <c r="AF60" s="772"/>
      <c r="AG60" s="735" t="s">
        <v>106</v>
      </c>
      <c r="AH60" s="735"/>
      <c r="AI60" s="735"/>
      <c r="AJ60" s="735"/>
      <c r="AK60" s="736"/>
      <c r="AL60" s="737">
        <f>AL48+AL58</f>
        <v>82742</v>
      </c>
      <c r="AM60" s="738"/>
      <c r="AN60" s="738"/>
      <c r="AO60" s="738"/>
      <c r="AP60" s="738"/>
      <c r="AQ60" s="738"/>
      <c r="AR60" s="738"/>
      <c r="AS60" s="738"/>
      <c r="AT60" s="738"/>
      <c r="AU60" s="738"/>
      <c r="AV60" s="739"/>
      <c r="AW60" s="737">
        <f>AW48+AW58</f>
        <v>0</v>
      </c>
      <c r="AX60" s="738"/>
      <c r="AY60" s="738"/>
      <c r="AZ60" s="738"/>
      <c r="BA60" s="738"/>
      <c r="BB60" s="738"/>
      <c r="BC60" s="738"/>
      <c r="BD60" s="738"/>
      <c r="BE60" s="739"/>
      <c r="BF60" s="773" t="s">
        <v>107</v>
      </c>
      <c r="BG60" s="774"/>
      <c r="BH60" s="774"/>
      <c r="BI60" s="774"/>
      <c r="BJ60" s="774"/>
      <c r="BK60" s="774"/>
      <c r="BL60" s="774"/>
      <c r="BM60" s="774"/>
      <c r="BN60" s="774"/>
      <c r="BO60" s="775"/>
      <c r="BP60" s="557">
        <f>BP48+BP54-BP56</f>
        <v>82742</v>
      </c>
      <c r="BQ60" s="558"/>
      <c r="BR60" s="558"/>
      <c r="BS60" s="558"/>
      <c r="BT60" s="558"/>
      <c r="BU60" s="558"/>
      <c r="BV60" s="558"/>
      <c r="BW60" s="559"/>
      <c r="BX60" s="557">
        <f>BX58</f>
        <v>85805</v>
      </c>
      <c r="BY60" s="558"/>
      <c r="BZ60" s="558"/>
      <c r="CA60" s="558"/>
      <c r="CB60" s="558"/>
      <c r="CC60" s="558"/>
      <c r="CD60" s="558"/>
      <c r="CE60" s="558"/>
      <c r="CF60" s="559"/>
      <c r="CG60" s="15"/>
      <c r="CH60" s="15"/>
      <c r="CI60" s="15"/>
      <c r="CJ60" s="15"/>
      <c r="CK60" s="15"/>
      <c r="CL60" s="15"/>
    </row>
    <row r="61" spans="1:91" ht="14.25" customHeight="1" x14ac:dyDescent="0.1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row>
    <row r="62" spans="1:91" ht="40.5" customHeight="1" x14ac:dyDescent="0.15">
      <c r="A62" s="626" t="s">
        <v>108</v>
      </c>
      <c r="B62" s="626"/>
      <c r="C62" s="626"/>
      <c r="D62" s="626"/>
      <c r="E62" s="626"/>
      <c r="F62" s="626"/>
      <c r="G62" s="626"/>
      <c r="H62" s="626"/>
      <c r="I62" s="626"/>
      <c r="J62" s="626"/>
      <c r="K62" s="626"/>
      <c r="L62" s="626"/>
      <c r="M62" s="626"/>
      <c r="N62" s="626"/>
      <c r="O62" s="626"/>
      <c r="P62" s="626"/>
      <c r="Q62" s="626"/>
      <c r="R62" s="626"/>
      <c r="S62" s="626"/>
      <c r="T62" s="626"/>
      <c r="U62" s="626"/>
      <c r="V62" s="626"/>
      <c r="W62" s="626"/>
      <c r="X62" s="626"/>
      <c r="Y62" s="626"/>
      <c r="Z62" s="626"/>
      <c r="AA62" s="626"/>
      <c r="AB62" s="626"/>
      <c r="AC62" s="626"/>
      <c r="AD62" s="626"/>
      <c r="AE62" s="626"/>
      <c r="AF62" s="626"/>
      <c r="AG62" s="764" t="s">
        <v>109</v>
      </c>
      <c r="AH62" s="764"/>
      <c r="AI62" s="764"/>
      <c r="AJ62" s="764"/>
      <c r="AK62" s="765"/>
      <c r="AL62" s="273">
        <v>0</v>
      </c>
      <c r="AM62" s="274"/>
      <c r="AN62" s="274"/>
      <c r="AO62" s="274"/>
      <c r="AP62" s="274"/>
      <c r="AQ62" s="274"/>
      <c r="AR62" s="274"/>
      <c r="AS62" s="274"/>
      <c r="AT62" s="274"/>
      <c r="AU62" s="274"/>
      <c r="AV62" s="275"/>
      <c r="AW62" s="273">
        <v>0</v>
      </c>
      <c r="AX62" s="274"/>
      <c r="AY62" s="274"/>
      <c r="AZ62" s="274"/>
      <c r="BA62" s="274"/>
      <c r="BB62" s="274"/>
      <c r="BC62" s="274"/>
      <c r="BD62" s="274"/>
      <c r="BE62" s="275"/>
      <c r="BF62" s="273" t="s">
        <v>23</v>
      </c>
      <c r="BG62" s="274"/>
      <c r="BH62" s="274"/>
      <c r="BI62" s="274"/>
      <c r="BJ62" s="274"/>
      <c r="BK62" s="274"/>
      <c r="BL62" s="274"/>
      <c r="BM62" s="274"/>
      <c r="BN62" s="274"/>
      <c r="BO62" s="275"/>
      <c r="BP62" s="766" t="s">
        <v>23</v>
      </c>
      <c r="BQ62" s="767"/>
      <c r="BR62" s="767"/>
      <c r="BS62" s="767"/>
      <c r="BT62" s="767"/>
      <c r="BU62" s="767"/>
      <c r="BV62" s="767"/>
      <c r="BW62" s="768"/>
      <c r="BX62" s="769" t="s">
        <v>23</v>
      </c>
      <c r="BY62" s="770"/>
      <c r="BZ62" s="770"/>
      <c r="CA62" s="770"/>
      <c r="CB62" s="770"/>
      <c r="CC62" s="770"/>
      <c r="CD62" s="770"/>
      <c r="CE62" s="770"/>
      <c r="CF62" s="771"/>
      <c r="CG62" s="19"/>
      <c r="CH62" s="19"/>
      <c r="CI62" s="19"/>
      <c r="CJ62" s="19"/>
      <c r="CK62" s="19"/>
      <c r="CL62" s="19"/>
    </row>
    <row r="63" spans="1:91" ht="15.75" customHeight="1" x14ac:dyDescent="0.15">
      <c r="A63" s="259" t="s">
        <v>110</v>
      </c>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735" t="s">
        <v>111</v>
      </c>
      <c r="AH63" s="735"/>
      <c r="AI63" s="735"/>
      <c r="AJ63" s="735"/>
      <c r="AK63" s="736"/>
      <c r="AL63" s="33"/>
      <c r="AM63" s="34"/>
      <c r="AN63" s="34"/>
      <c r="AO63" s="34"/>
      <c r="AP63" s="34"/>
      <c r="AQ63" s="34"/>
      <c r="AR63" s="34"/>
      <c r="AS63" s="34"/>
      <c r="AT63" s="34"/>
      <c r="AU63" s="34"/>
      <c r="AV63" s="35"/>
      <c r="AW63" s="85">
        <v>0</v>
      </c>
      <c r="AX63" s="86"/>
      <c r="AY63" s="86"/>
      <c r="AZ63" s="86"/>
      <c r="BA63" s="86"/>
      <c r="BB63" s="86"/>
      <c r="BC63" s="86"/>
      <c r="BD63" s="86"/>
      <c r="BE63" s="87"/>
      <c r="BF63" s="85" t="s">
        <v>23</v>
      </c>
      <c r="BG63" s="86"/>
      <c r="BH63" s="86"/>
      <c r="BI63" s="86"/>
      <c r="BJ63" s="86"/>
      <c r="BK63" s="86"/>
      <c r="BL63" s="86"/>
      <c r="BM63" s="86"/>
      <c r="BN63" s="86"/>
      <c r="BO63" s="87"/>
      <c r="BP63" s="761">
        <v>0</v>
      </c>
      <c r="BQ63" s="762"/>
      <c r="BR63" s="762"/>
      <c r="BS63" s="762"/>
      <c r="BT63" s="762"/>
      <c r="BU63" s="762"/>
      <c r="BV63" s="762"/>
      <c r="BW63" s="763"/>
      <c r="BX63" s="82">
        <v>0</v>
      </c>
      <c r="BY63" s="83"/>
      <c r="BZ63" s="83"/>
      <c r="CA63" s="83"/>
      <c r="CB63" s="83"/>
      <c r="CC63" s="83"/>
      <c r="CD63" s="83"/>
      <c r="CE63" s="83"/>
      <c r="CF63" s="84"/>
      <c r="CG63" s="15"/>
      <c r="CH63" s="15"/>
      <c r="CI63" s="15"/>
      <c r="CJ63" s="15"/>
      <c r="CK63" s="15"/>
      <c r="CL63" s="15"/>
    </row>
    <row r="64" spans="1:91" ht="14.75" customHeight="1" x14ac:dyDescent="0.1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row>
    <row r="65" spans="1:121" ht="22.5" customHeight="1" x14ac:dyDescent="0.15">
      <c r="A65" s="265" t="s">
        <v>112</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751" t="s">
        <v>113</v>
      </c>
      <c r="AH65" s="751"/>
      <c r="AI65" s="751"/>
      <c r="AJ65" s="751"/>
      <c r="AK65" s="752"/>
      <c r="AL65" s="737">
        <f>AL60-AL62-AL63</f>
        <v>82742</v>
      </c>
      <c r="AM65" s="738"/>
      <c r="AN65" s="738"/>
      <c r="AO65" s="738"/>
      <c r="AP65" s="738"/>
      <c r="AQ65" s="738"/>
      <c r="AR65" s="738"/>
      <c r="AS65" s="738"/>
      <c r="AT65" s="738"/>
      <c r="AU65" s="738"/>
      <c r="AV65" s="739"/>
      <c r="AW65" s="737">
        <f>AW60-AW62-AW63</f>
        <v>0</v>
      </c>
      <c r="AX65" s="738"/>
      <c r="AY65" s="738"/>
      <c r="AZ65" s="738"/>
      <c r="BA65" s="738"/>
      <c r="BB65" s="738"/>
      <c r="BC65" s="738"/>
      <c r="BD65" s="738"/>
      <c r="BE65" s="739"/>
      <c r="BF65" s="602" t="s">
        <v>23</v>
      </c>
      <c r="BG65" s="603"/>
      <c r="BH65" s="603"/>
      <c r="BI65" s="603"/>
      <c r="BJ65" s="603"/>
      <c r="BK65" s="603"/>
      <c r="BL65" s="603"/>
      <c r="BM65" s="603"/>
      <c r="BN65" s="603"/>
      <c r="BO65" s="604"/>
      <c r="BP65" s="557">
        <f>BP60-BP63</f>
        <v>82742</v>
      </c>
      <c r="BQ65" s="558"/>
      <c r="BR65" s="558"/>
      <c r="BS65" s="558"/>
      <c r="BT65" s="558"/>
      <c r="BU65" s="558"/>
      <c r="BV65" s="558"/>
      <c r="BW65" s="559"/>
      <c r="BX65" s="557">
        <v>85805</v>
      </c>
      <c r="BY65" s="558"/>
      <c r="BZ65" s="558"/>
      <c r="CA65" s="558"/>
      <c r="CB65" s="558"/>
      <c r="CC65" s="558"/>
      <c r="CD65" s="558"/>
      <c r="CE65" s="558"/>
      <c r="CF65" s="559"/>
      <c r="CG65" s="19"/>
      <c r="CH65" s="19"/>
      <c r="CI65" s="19"/>
      <c r="CJ65" s="19"/>
      <c r="CK65" s="19"/>
      <c r="CL65" s="19"/>
      <c r="CM65" s="9"/>
    </row>
    <row r="66" spans="1:121" ht="19.5" customHeight="1" x14ac:dyDescent="0.15">
      <c r="A66" s="753" t="s">
        <v>114</v>
      </c>
      <c r="B66" s="753"/>
      <c r="C66" s="753"/>
      <c r="D66" s="753"/>
      <c r="E66" s="753"/>
      <c r="F66" s="753"/>
      <c r="G66" s="753"/>
      <c r="H66" s="753"/>
      <c r="I66" s="753"/>
      <c r="J66" s="753"/>
      <c r="K66" s="753"/>
      <c r="L66" s="753"/>
      <c r="M66" s="753"/>
      <c r="N66" s="753"/>
      <c r="O66" s="753"/>
      <c r="P66" s="753"/>
      <c r="Q66" s="753"/>
      <c r="R66" s="753"/>
      <c r="S66" s="753"/>
      <c r="T66" s="753"/>
      <c r="U66" s="753"/>
      <c r="V66" s="753"/>
      <c r="W66" s="753"/>
      <c r="X66" s="753"/>
      <c r="Y66" s="753"/>
      <c r="Z66" s="753"/>
      <c r="AA66" s="753"/>
      <c r="AB66" s="753"/>
      <c r="AC66" s="753"/>
      <c r="AD66" s="753"/>
      <c r="AE66" s="753"/>
      <c r="AF66" s="753"/>
      <c r="AG66" s="753"/>
      <c r="AH66" s="753"/>
      <c r="AI66" s="753"/>
      <c r="AJ66" s="753"/>
      <c r="AK66" s="753"/>
      <c r="AL66" s="753"/>
      <c r="AM66" s="753"/>
      <c r="AN66" s="753"/>
      <c r="AO66" s="753"/>
      <c r="AP66" s="753"/>
      <c r="AQ66" s="753"/>
      <c r="AR66" s="753"/>
      <c r="AS66" s="753"/>
      <c r="AT66" s="753"/>
      <c r="AU66" s="753"/>
      <c r="AV66" s="753"/>
      <c r="AW66" s="753"/>
      <c r="AX66" s="753"/>
      <c r="AY66" s="753"/>
      <c r="AZ66" s="753"/>
      <c r="BA66" s="753"/>
      <c r="BB66" s="753"/>
      <c r="BC66" s="753"/>
      <c r="BD66" s="753"/>
      <c r="BE66" s="753"/>
      <c r="BF66" s="753"/>
      <c r="BG66" s="753"/>
      <c r="BH66" s="753"/>
      <c r="BI66" s="753"/>
      <c r="BJ66" s="753"/>
      <c r="BK66" s="753"/>
      <c r="BL66" s="753"/>
      <c r="BM66" s="753"/>
      <c r="BN66" s="753"/>
      <c r="BO66" s="753"/>
      <c r="BP66" s="753"/>
      <c r="BQ66" s="753"/>
      <c r="BR66" s="753"/>
      <c r="BS66" s="753"/>
      <c r="BT66" s="753"/>
      <c r="BU66" s="753"/>
      <c r="BV66" s="753"/>
      <c r="BW66" s="753"/>
      <c r="BX66" s="753"/>
      <c r="BY66" s="753"/>
      <c r="BZ66" s="753"/>
      <c r="CA66" s="753"/>
      <c r="CB66" s="753"/>
      <c r="CC66" s="753"/>
      <c r="CD66" s="753"/>
      <c r="CE66" s="753"/>
      <c r="CF66" s="753"/>
      <c r="CG66" s="15"/>
      <c r="CH66" s="15"/>
      <c r="CI66" s="15"/>
      <c r="CJ66" s="15"/>
      <c r="CK66" s="15"/>
      <c r="CL66" s="15"/>
    </row>
    <row r="67" spans="1:121" ht="15.75" customHeight="1" x14ac:dyDescent="0.15">
      <c r="A67" s="259" t="s">
        <v>115</v>
      </c>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c r="Z67" s="259"/>
      <c r="AA67" s="259"/>
      <c r="AB67" s="259"/>
      <c r="AC67" s="259"/>
      <c r="AD67" s="259"/>
      <c r="AE67" s="259"/>
      <c r="AF67" s="259"/>
      <c r="AG67" s="735" t="s">
        <v>116</v>
      </c>
      <c r="AH67" s="735"/>
      <c r="AI67" s="735"/>
      <c r="AJ67" s="735"/>
      <c r="AK67" s="735"/>
      <c r="AL67" s="716" t="s">
        <v>23</v>
      </c>
      <c r="AM67" s="716"/>
      <c r="AN67" s="716"/>
      <c r="AO67" s="716"/>
      <c r="AP67" s="716"/>
      <c r="AQ67" s="716"/>
      <c r="AR67" s="716"/>
      <c r="AS67" s="716"/>
      <c r="AT67" s="716"/>
      <c r="AU67" s="716"/>
      <c r="AV67" s="716"/>
      <c r="AW67" s="716"/>
      <c r="AX67" s="716"/>
      <c r="AY67" s="716"/>
      <c r="AZ67" s="716"/>
      <c r="BA67" s="716"/>
      <c r="BB67" s="716"/>
      <c r="BC67" s="716"/>
      <c r="BD67" s="716"/>
      <c r="BE67" s="754"/>
      <c r="BF67" s="33"/>
      <c r="BG67" s="34"/>
      <c r="BH67" s="34"/>
      <c r="BI67" s="34"/>
      <c r="BJ67" s="34"/>
      <c r="BK67" s="34"/>
      <c r="BL67" s="34"/>
      <c r="BM67" s="34"/>
      <c r="BN67" s="34"/>
      <c r="BO67" s="35"/>
      <c r="BP67" s="755" t="s">
        <v>23</v>
      </c>
      <c r="BQ67" s="756"/>
      <c r="BR67" s="756"/>
      <c r="BS67" s="756"/>
      <c r="BT67" s="756"/>
      <c r="BU67" s="756"/>
      <c r="BV67" s="756"/>
      <c r="BW67" s="757"/>
      <c r="BX67" s="758" t="s">
        <v>23</v>
      </c>
      <c r="BY67" s="759"/>
      <c r="BZ67" s="759"/>
      <c r="CA67" s="759"/>
      <c r="CB67" s="759"/>
      <c r="CC67" s="759"/>
      <c r="CD67" s="759"/>
      <c r="CE67" s="759"/>
      <c r="CF67" s="760"/>
      <c r="CG67" s="15"/>
      <c r="CH67" s="15"/>
      <c r="CI67" s="15"/>
      <c r="CJ67" s="15"/>
      <c r="CK67" s="15"/>
      <c r="CL67" s="15"/>
    </row>
    <row r="68" spans="1:121" ht="18" customHeight="1" x14ac:dyDescent="0.15">
      <c r="A68" s="626" t="s">
        <v>117</v>
      </c>
      <c r="B68" s="626"/>
      <c r="C68" s="626"/>
      <c r="D68" s="626"/>
      <c r="E68" s="626"/>
      <c r="F68" s="626"/>
      <c r="G68" s="626"/>
      <c r="H68" s="626"/>
      <c r="I68" s="626"/>
      <c r="J68" s="626"/>
      <c r="K68" s="626"/>
      <c r="L68" s="626"/>
      <c r="M68" s="626"/>
      <c r="N68" s="626"/>
      <c r="O68" s="626"/>
      <c r="P68" s="626"/>
      <c r="Q68" s="626"/>
      <c r="R68" s="626"/>
      <c r="S68" s="626"/>
      <c r="T68" s="626"/>
      <c r="U68" s="626"/>
      <c r="V68" s="626"/>
      <c r="W68" s="626"/>
      <c r="X68" s="626"/>
      <c r="Y68" s="626"/>
      <c r="Z68" s="626"/>
      <c r="AA68" s="626"/>
      <c r="AB68" s="626"/>
      <c r="AC68" s="626"/>
      <c r="AD68" s="626"/>
      <c r="AE68" s="626"/>
      <c r="AF68" s="626"/>
      <c r="AG68" s="735" t="s">
        <v>118</v>
      </c>
      <c r="AH68" s="735"/>
      <c r="AI68" s="735"/>
      <c r="AJ68" s="735"/>
      <c r="AK68" s="735"/>
      <c r="AL68" s="740"/>
      <c r="AM68" s="740"/>
      <c r="AN68" s="740"/>
      <c r="AO68" s="740"/>
      <c r="AP68" s="740"/>
      <c r="AQ68" s="740"/>
      <c r="AR68" s="740"/>
      <c r="AS68" s="740"/>
      <c r="AT68" s="740"/>
      <c r="AU68" s="740"/>
      <c r="AV68" s="741"/>
      <c r="AW68" s="217">
        <v>4375</v>
      </c>
      <c r="AX68" s="218"/>
      <c r="AY68" s="218"/>
      <c r="AZ68" s="218"/>
      <c r="BA68" s="218"/>
      <c r="BB68" s="218"/>
      <c r="BC68" s="218"/>
      <c r="BD68" s="218"/>
      <c r="BE68" s="219"/>
      <c r="BF68" s="742"/>
      <c r="BG68" s="743"/>
      <c r="BH68" s="743"/>
      <c r="BI68" s="743"/>
      <c r="BJ68" s="743"/>
      <c r="BK68" s="743"/>
      <c r="BL68" s="743"/>
      <c r="BM68" s="743"/>
      <c r="BN68" s="743"/>
      <c r="BO68" s="744"/>
      <c r="BP68" s="745">
        <f>SUM(AL68:BO68)</f>
        <v>4375</v>
      </c>
      <c r="BQ68" s="746"/>
      <c r="BR68" s="746"/>
      <c r="BS68" s="746"/>
      <c r="BT68" s="746"/>
      <c r="BU68" s="746"/>
      <c r="BV68" s="746"/>
      <c r="BW68" s="747"/>
      <c r="BX68" s="170">
        <v>7135</v>
      </c>
      <c r="BY68" s="171"/>
      <c r="BZ68" s="171"/>
      <c r="CA68" s="171"/>
      <c r="CB68" s="171"/>
      <c r="CC68" s="171"/>
      <c r="CD68" s="171"/>
      <c r="CE68" s="171"/>
      <c r="CF68" s="172"/>
      <c r="CG68" s="15"/>
      <c r="CH68" s="15"/>
      <c r="CI68" s="15"/>
      <c r="CJ68" s="15"/>
      <c r="CK68" s="15"/>
      <c r="CL68" s="15"/>
      <c r="CM68" s="11"/>
    </row>
    <row r="69" spans="1:121" ht="18" customHeight="1" x14ac:dyDescent="0.15">
      <c r="A69" s="259" t="s">
        <v>119</v>
      </c>
      <c r="B69" s="259"/>
      <c r="C69" s="259"/>
      <c r="D69" s="259"/>
      <c r="E69" s="259"/>
      <c r="F69" s="259"/>
      <c r="G69" s="259"/>
      <c r="H69" s="259"/>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735" t="s">
        <v>120</v>
      </c>
      <c r="AH69" s="735"/>
      <c r="AI69" s="735"/>
      <c r="AJ69" s="735"/>
      <c r="AK69" s="736"/>
      <c r="AL69" s="217">
        <v>78367</v>
      </c>
      <c r="AM69" s="218"/>
      <c r="AN69" s="218"/>
      <c r="AO69" s="218"/>
      <c r="AP69" s="218"/>
      <c r="AQ69" s="218"/>
      <c r="AR69" s="218"/>
      <c r="AS69" s="218"/>
      <c r="AT69" s="218"/>
      <c r="AU69" s="218"/>
      <c r="AV69" s="219"/>
      <c r="AW69" s="470" t="s">
        <v>789</v>
      </c>
      <c r="AX69" s="471"/>
      <c r="AY69" s="471"/>
      <c r="AZ69" s="471"/>
      <c r="BA69" s="471"/>
      <c r="BB69" s="471"/>
      <c r="BC69" s="471"/>
      <c r="BD69" s="471"/>
      <c r="BE69" s="471"/>
      <c r="BF69" s="471"/>
      <c r="BG69" s="471"/>
      <c r="BH69" s="471"/>
      <c r="BI69" s="471"/>
      <c r="BJ69" s="471"/>
      <c r="BK69" s="471"/>
      <c r="BL69" s="471"/>
      <c r="BM69" s="471"/>
      <c r="BN69" s="471"/>
      <c r="BO69" s="472"/>
      <c r="BP69" s="745">
        <f>SUM(AL69:BO69)</f>
        <v>78367</v>
      </c>
      <c r="BQ69" s="746"/>
      <c r="BR69" s="746"/>
      <c r="BS69" s="746"/>
      <c r="BT69" s="746"/>
      <c r="BU69" s="746"/>
      <c r="BV69" s="746"/>
      <c r="BW69" s="747"/>
      <c r="BX69" s="170">
        <v>78670</v>
      </c>
      <c r="BY69" s="171"/>
      <c r="BZ69" s="171"/>
      <c r="CA69" s="171"/>
      <c r="CB69" s="171"/>
      <c r="CC69" s="171"/>
      <c r="CD69" s="171"/>
      <c r="CE69" s="171"/>
      <c r="CF69" s="172"/>
      <c r="CM69" s="15"/>
      <c r="CN69" s="15"/>
      <c r="CO69" s="15"/>
      <c r="CP69" s="15"/>
      <c r="CQ69" s="15"/>
      <c r="CR69" s="15"/>
    </row>
    <row r="70" spans="1:121" ht="17" customHeight="1" x14ac:dyDescent="0.15">
      <c r="A70" s="259" t="s">
        <v>121</v>
      </c>
      <c r="B70" s="259"/>
      <c r="C70" s="259"/>
      <c r="D70" s="259"/>
      <c r="E70" s="259"/>
      <c r="F70" s="259"/>
      <c r="G70" s="259"/>
      <c r="H70" s="259"/>
      <c r="I70" s="259"/>
      <c r="J70" s="259"/>
      <c r="K70" s="259"/>
      <c r="L70" s="259"/>
      <c r="M70" s="259"/>
      <c r="N70" s="259"/>
      <c r="O70" s="259"/>
      <c r="P70" s="259"/>
      <c r="Q70" s="259"/>
      <c r="R70" s="259"/>
      <c r="S70" s="259"/>
      <c r="T70" s="259"/>
      <c r="U70" s="259"/>
      <c r="V70" s="259"/>
      <c r="W70" s="259"/>
      <c r="X70" s="259"/>
      <c r="Y70" s="259"/>
      <c r="Z70" s="259"/>
      <c r="AA70" s="259"/>
      <c r="AB70" s="259"/>
      <c r="AC70" s="259"/>
      <c r="AD70" s="259"/>
      <c r="AE70" s="259"/>
      <c r="AF70" s="259"/>
      <c r="AG70" s="735" t="s">
        <v>122</v>
      </c>
      <c r="AH70" s="735"/>
      <c r="AI70" s="735"/>
      <c r="AJ70" s="735"/>
      <c r="AK70" s="73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503"/>
      <c r="BP70" s="748" t="s">
        <v>23</v>
      </c>
      <c r="BQ70" s="749"/>
      <c r="BR70" s="749"/>
      <c r="BS70" s="749"/>
      <c r="BT70" s="749"/>
      <c r="BU70" s="749"/>
      <c r="BV70" s="749"/>
      <c r="BW70" s="750"/>
      <c r="BX70" s="33"/>
      <c r="BY70" s="34"/>
      <c r="BZ70" s="34"/>
      <c r="CA70" s="34"/>
      <c r="CB70" s="34"/>
      <c r="CC70" s="34"/>
      <c r="CD70" s="34"/>
      <c r="CE70" s="34"/>
      <c r="CF70" s="35"/>
      <c r="CG70" s="15"/>
      <c r="CH70" s="15"/>
      <c r="CI70" s="15"/>
      <c r="CJ70" s="15"/>
      <c r="CK70" s="15"/>
      <c r="CL70" s="15"/>
    </row>
    <row r="71" spans="1:121" ht="15.75" customHeight="1" x14ac:dyDescent="0.15">
      <c r="A71" s="734" t="s">
        <v>123</v>
      </c>
      <c r="B71" s="734"/>
      <c r="C71" s="734"/>
      <c r="D71" s="734"/>
      <c r="E71" s="734"/>
      <c r="F71" s="734"/>
      <c r="G71" s="734"/>
      <c r="H71" s="734"/>
      <c r="I71" s="734"/>
      <c r="J71" s="734"/>
      <c r="K71" s="734"/>
      <c r="L71" s="734"/>
      <c r="M71" s="734"/>
      <c r="N71" s="734"/>
      <c r="O71" s="734"/>
      <c r="P71" s="734"/>
      <c r="Q71" s="734"/>
      <c r="R71" s="734"/>
      <c r="S71" s="734"/>
      <c r="T71" s="734"/>
      <c r="U71" s="734"/>
      <c r="V71" s="734"/>
      <c r="W71" s="734"/>
      <c r="X71" s="734"/>
      <c r="Y71" s="734"/>
      <c r="Z71" s="734"/>
      <c r="AA71" s="734"/>
      <c r="AB71" s="734"/>
      <c r="AC71" s="734"/>
      <c r="AD71" s="734"/>
      <c r="AE71" s="734"/>
      <c r="AF71" s="734"/>
      <c r="AG71" s="735" t="s">
        <v>124</v>
      </c>
      <c r="AH71" s="735"/>
      <c r="AI71" s="735"/>
      <c r="AJ71" s="735"/>
      <c r="AK71" s="736"/>
      <c r="AL71" s="737">
        <f>AL69</f>
        <v>78367</v>
      </c>
      <c r="AM71" s="738"/>
      <c r="AN71" s="738"/>
      <c r="AO71" s="738"/>
      <c r="AP71" s="738"/>
      <c r="AQ71" s="738"/>
      <c r="AR71" s="738"/>
      <c r="AS71" s="738"/>
      <c r="AT71" s="738"/>
      <c r="AU71" s="738"/>
      <c r="AV71" s="739"/>
      <c r="AW71" s="737">
        <f>AW68</f>
        <v>4375</v>
      </c>
      <c r="AX71" s="738"/>
      <c r="AY71" s="738"/>
      <c r="AZ71" s="738"/>
      <c r="BA71" s="738"/>
      <c r="BB71" s="738"/>
      <c r="BC71" s="738"/>
      <c r="BD71" s="738"/>
      <c r="BE71" s="739"/>
      <c r="BF71" s="602" t="s">
        <v>23</v>
      </c>
      <c r="BG71" s="603"/>
      <c r="BH71" s="603"/>
      <c r="BI71" s="603"/>
      <c r="BJ71" s="603"/>
      <c r="BK71" s="603"/>
      <c r="BL71" s="603"/>
      <c r="BM71" s="603"/>
      <c r="BN71" s="603"/>
      <c r="BO71" s="604"/>
      <c r="BP71" s="737">
        <f>SUM(BP68:BW70)</f>
        <v>82742</v>
      </c>
      <c r="BQ71" s="738"/>
      <c r="BR71" s="738"/>
      <c r="BS71" s="738"/>
      <c r="BT71" s="738"/>
      <c r="BU71" s="738"/>
      <c r="BV71" s="738"/>
      <c r="BW71" s="739"/>
      <c r="BX71" s="557">
        <f>SUM(BX68:CF70)</f>
        <v>85805</v>
      </c>
      <c r="BY71" s="558"/>
      <c r="BZ71" s="558"/>
      <c r="CA71" s="558"/>
      <c r="CB71" s="558"/>
      <c r="CC71" s="558"/>
      <c r="CD71" s="558"/>
      <c r="CE71" s="558"/>
      <c r="CF71" s="559"/>
      <c r="CG71" s="15"/>
      <c r="CH71" s="15"/>
      <c r="CI71" s="15"/>
      <c r="CJ71" s="15"/>
      <c r="CK71" s="15"/>
      <c r="CL71" s="15"/>
    </row>
    <row r="72" spans="1:121" ht="12.75" customHeight="1" x14ac:dyDescent="0.1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row>
    <row r="73" spans="1:121" ht="36.5" customHeight="1" x14ac:dyDescent="0.15">
      <c r="A73" s="645" t="s">
        <v>125</v>
      </c>
      <c r="B73" s="645"/>
      <c r="C73" s="645"/>
      <c r="D73" s="645"/>
      <c r="E73" s="645"/>
      <c r="F73" s="645"/>
      <c r="G73" s="645"/>
      <c r="H73" s="645"/>
      <c r="I73" s="645"/>
      <c r="J73" s="645"/>
      <c r="K73" s="645"/>
      <c r="L73" s="645"/>
      <c r="M73" s="645"/>
      <c r="N73" s="645"/>
      <c r="O73" s="645"/>
      <c r="P73" s="645"/>
      <c r="Q73" s="645"/>
      <c r="R73" s="645"/>
      <c r="S73" s="645"/>
      <c r="T73" s="645"/>
      <c r="U73" s="645"/>
      <c r="V73" s="645"/>
      <c r="W73" s="645"/>
      <c r="X73" s="645"/>
      <c r="Y73" s="645"/>
      <c r="Z73" s="645"/>
      <c r="AA73" s="645"/>
      <c r="AB73" s="645"/>
      <c r="AC73" s="645"/>
      <c r="AD73" s="645"/>
      <c r="AE73" s="645"/>
      <c r="AF73" s="721"/>
      <c r="AG73" s="722" t="s">
        <v>126</v>
      </c>
      <c r="AH73" s="620"/>
      <c r="AI73" s="620"/>
      <c r="AJ73" s="620"/>
      <c r="AK73" s="620"/>
      <c r="AL73" s="620"/>
      <c r="AM73" s="620"/>
      <c r="AN73" s="620"/>
      <c r="AO73" s="620"/>
      <c r="AP73" s="620"/>
      <c r="AQ73" s="620"/>
      <c r="AR73" s="620"/>
      <c r="AS73" s="620"/>
      <c r="AT73" s="620"/>
      <c r="AU73" s="620"/>
      <c r="AV73" s="620"/>
      <c r="AW73" s="620"/>
      <c r="AX73" s="620"/>
      <c r="AY73" s="620"/>
      <c r="AZ73" s="620"/>
      <c r="BA73" s="620"/>
      <c r="BB73" s="620"/>
      <c r="BC73" s="620"/>
      <c r="BD73" s="620"/>
      <c r="BE73" s="723"/>
      <c r="BF73" s="724" t="s">
        <v>127</v>
      </c>
      <c r="BG73" s="725"/>
      <c r="BH73" s="725"/>
      <c r="BI73" s="725"/>
      <c r="BJ73" s="725"/>
      <c r="BK73" s="725"/>
      <c r="BL73" s="725"/>
      <c r="BM73" s="725"/>
      <c r="BN73" s="725"/>
      <c r="BO73" s="725"/>
      <c r="BP73" s="725"/>
      <c r="BQ73" s="725"/>
      <c r="BR73" s="725"/>
      <c r="BS73" s="725"/>
      <c r="BT73" s="725"/>
      <c r="BU73" s="725"/>
      <c r="BV73" s="725"/>
      <c r="BW73" s="726"/>
      <c r="BX73" s="73" t="s">
        <v>128</v>
      </c>
      <c r="BY73" s="74"/>
      <c r="BZ73" s="74"/>
      <c r="CA73" s="74"/>
      <c r="CB73" s="74"/>
      <c r="CC73" s="74"/>
      <c r="CD73" s="74"/>
      <c r="CE73" s="74"/>
      <c r="CF73" s="75"/>
      <c r="CG73" s="19"/>
      <c r="CH73" s="19"/>
      <c r="CI73" s="19"/>
      <c r="CJ73" s="19"/>
      <c r="CK73" s="19"/>
      <c r="CL73" s="19"/>
    </row>
    <row r="74" spans="1:121" ht="20" customHeight="1" x14ac:dyDescent="0.15">
      <c r="A74" s="645"/>
      <c r="B74" s="645"/>
      <c r="C74" s="645"/>
      <c r="D74" s="645"/>
      <c r="E74" s="645"/>
      <c r="F74" s="645"/>
      <c r="G74" s="645"/>
      <c r="H74" s="645"/>
      <c r="I74" s="645"/>
      <c r="J74" s="645"/>
      <c r="K74" s="645"/>
      <c r="L74" s="645"/>
      <c r="M74" s="645"/>
      <c r="N74" s="645"/>
      <c r="O74" s="645"/>
      <c r="P74" s="645"/>
      <c r="Q74" s="645"/>
      <c r="R74" s="645"/>
      <c r="S74" s="645"/>
      <c r="T74" s="645"/>
      <c r="U74" s="645"/>
      <c r="V74" s="645"/>
      <c r="W74" s="645"/>
      <c r="X74" s="645"/>
      <c r="Y74" s="645"/>
      <c r="Z74" s="645"/>
      <c r="AA74" s="645"/>
      <c r="AB74" s="645"/>
      <c r="AC74" s="645"/>
      <c r="AD74" s="645"/>
      <c r="AE74" s="645"/>
      <c r="AF74" s="721"/>
      <c r="AG74" s="33"/>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5"/>
      <c r="BF74" s="727" t="s">
        <v>129</v>
      </c>
      <c r="BG74" s="728"/>
      <c r="BH74" s="728"/>
      <c r="BI74" s="728"/>
      <c r="BJ74" s="728"/>
      <c r="BK74" s="728"/>
      <c r="BL74" s="728"/>
      <c r="BM74" s="728"/>
      <c r="BN74" s="728"/>
      <c r="BO74" s="728"/>
      <c r="BP74" s="728"/>
      <c r="BQ74" s="728"/>
      <c r="BR74" s="728"/>
      <c r="BS74" s="728"/>
      <c r="BT74" s="728"/>
      <c r="BU74" s="728"/>
      <c r="BV74" s="728"/>
      <c r="BW74" s="729"/>
      <c r="BX74" s="730"/>
      <c r="BY74" s="731"/>
      <c r="BZ74" s="731"/>
      <c r="CA74" s="731"/>
      <c r="CB74" s="731"/>
      <c r="CC74" s="731"/>
      <c r="CD74" s="731"/>
      <c r="CE74" s="731"/>
      <c r="CF74" s="732"/>
      <c r="CG74" s="15"/>
      <c r="CH74" s="15"/>
      <c r="CI74" s="15"/>
      <c r="CJ74" s="15"/>
      <c r="CK74" s="15"/>
      <c r="CL74" s="15"/>
    </row>
    <row r="75" spans="1:121" ht="19.75" customHeight="1" x14ac:dyDescent="0.15">
      <c r="A75" s="645"/>
      <c r="B75" s="645"/>
      <c r="C75" s="645"/>
      <c r="D75" s="645"/>
      <c r="E75" s="645"/>
      <c r="F75" s="645"/>
      <c r="G75" s="645"/>
      <c r="H75" s="645"/>
      <c r="I75" s="645"/>
      <c r="J75" s="645"/>
      <c r="K75" s="645"/>
      <c r="L75" s="645"/>
      <c r="M75" s="645"/>
      <c r="N75" s="645"/>
      <c r="O75" s="645"/>
      <c r="P75" s="645"/>
      <c r="Q75" s="645"/>
      <c r="R75" s="645"/>
      <c r="S75" s="645"/>
      <c r="T75" s="645"/>
      <c r="U75" s="645"/>
      <c r="V75" s="645"/>
      <c r="W75" s="645"/>
      <c r="X75" s="645"/>
      <c r="Y75" s="645"/>
      <c r="Z75" s="645"/>
      <c r="AA75" s="645"/>
      <c r="AB75" s="645"/>
      <c r="AC75" s="645"/>
      <c r="AD75" s="645"/>
      <c r="AE75" s="645"/>
      <c r="AF75" s="721"/>
      <c r="AG75" s="33"/>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5"/>
      <c r="BF75" s="33"/>
      <c r="BG75" s="34"/>
      <c r="BH75" s="34"/>
      <c r="BI75" s="34"/>
      <c r="BJ75" s="34"/>
      <c r="BK75" s="34"/>
      <c r="BL75" s="34"/>
      <c r="BM75" s="34"/>
      <c r="BN75" s="34"/>
      <c r="BO75" s="34"/>
      <c r="BP75" s="34"/>
      <c r="BQ75" s="34"/>
      <c r="BR75" s="34"/>
      <c r="BS75" s="34"/>
      <c r="BT75" s="34"/>
      <c r="BU75" s="34"/>
      <c r="BV75" s="34"/>
      <c r="BW75" s="35"/>
      <c r="BX75" s="33"/>
      <c r="BY75" s="34"/>
      <c r="BZ75" s="34"/>
      <c r="CA75" s="34"/>
      <c r="CB75" s="34"/>
      <c r="CC75" s="34"/>
      <c r="CD75" s="34"/>
      <c r="CE75" s="34"/>
      <c r="CF75" s="35"/>
      <c r="CG75" s="15"/>
      <c r="CH75" s="15"/>
      <c r="CI75" s="15"/>
      <c r="CJ75" s="15"/>
      <c r="CK75" s="15"/>
      <c r="CL75" s="15"/>
    </row>
    <row r="76" spans="1:121" ht="99.75" customHeight="1" x14ac:dyDescent="0.15">
      <c r="A76" s="733"/>
      <c r="B76" s="733"/>
      <c r="C76" s="733"/>
      <c r="D76" s="733"/>
      <c r="E76" s="733"/>
      <c r="F76" s="733"/>
      <c r="G76" s="733"/>
      <c r="H76" s="733"/>
      <c r="I76" s="733"/>
      <c r="J76" s="733"/>
      <c r="K76" s="733"/>
      <c r="L76" s="733"/>
      <c r="M76" s="733"/>
      <c r="N76" s="733"/>
      <c r="O76" s="733"/>
      <c r="P76" s="733"/>
      <c r="Q76" s="733"/>
      <c r="R76" s="733"/>
      <c r="S76" s="733"/>
      <c r="T76" s="733"/>
      <c r="U76" s="733"/>
      <c r="V76" s="733"/>
      <c r="W76" s="733"/>
      <c r="X76" s="733"/>
      <c r="Y76" s="733"/>
      <c r="Z76" s="733"/>
      <c r="AA76" s="733"/>
      <c r="AB76" s="733"/>
      <c r="AC76" s="733"/>
      <c r="AD76" s="733"/>
      <c r="AE76" s="733"/>
      <c r="AF76" s="733"/>
      <c r="AG76" s="733"/>
      <c r="AH76" s="733"/>
      <c r="AI76" s="733"/>
      <c r="AJ76" s="733"/>
      <c r="AK76" s="733"/>
      <c r="AL76" s="733"/>
      <c r="AM76" s="733"/>
      <c r="AN76" s="733"/>
      <c r="AO76" s="733"/>
      <c r="AP76" s="733"/>
      <c r="AQ76" s="733"/>
      <c r="AR76" s="733"/>
      <c r="AS76" s="733"/>
      <c r="AT76" s="733"/>
      <c r="AU76" s="733"/>
      <c r="AV76" s="733"/>
      <c r="AW76" s="733"/>
      <c r="AX76" s="733"/>
      <c r="AY76" s="733"/>
      <c r="AZ76" s="733"/>
      <c r="BA76" s="733"/>
      <c r="BB76" s="733"/>
      <c r="BC76" s="733"/>
      <c r="BD76" s="733"/>
      <c r="BE76" s="733"/>
      <c r="BF76" s="733"/>
      <c r="BG76" s="733"/>
      <c r="BH76" s="733"/>
      <c r="BI76" s="733"/>
      <c r="BJ76" s="733"/>
      <c r="BK76" s="733"/>
      <c r="BL76" s="733"/>
      <c r="BM76" s="733"/>
      <c r="BN76" s="733"/>
      <c r="BO76" s="733"/>
      <c r="BP76" s="733"/>
      <c r="BQ76" s="733"/>
      <c r="BR76" s="733"/>
      <c r="BS76" s="733"/>
      <c r="BT76" s="733"/>
      <c r="BU76" s="733"/>
      <c r="BV76" s="733"/>
      <c r="BW76" s="733"/>
      <c r="BX76" s="733"/>
      <c r="BY76" s="733"/>
      <c r="BZ76" s="733"/>
      <c r="CA76" s="733"/>
      <c r="CB76" s="733"/>
      <c r="CC76" s="733"/>
      <c r="CD76" s="733"/>
      <c r="CE76" s="733"/>
      <c r="CF76" s="733"/>
      <c r="CG76" s="733"/>
      <c r="CH76" s="733"/>
      <c r="CI76" s="733"/>
      <c r="CJ76" s="733"/>
      <c r="CK76" s="733"/>
      <c r="CL76" s="733"/>
    </row>
    <row r="77" spans="1:121" ht="17.25" customHeight="1" x14ac:dyDescent="0.1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4" t="s">
        <v>130</v>
      </c>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5"/>
      <c r="DO77" s="15"/>
      <c r="DP77" s="15"/>
      <c r="DQ77" s="15"/>
    </row>
    <row r="78" spans="1:121" ht="35.25" customHeight="1" x14ac:dyDescent="0.15">
      <c r="A78" s="714" t="s">
        <v>131</v>
      </c>
      <c r="B78" s="714"/>
      <c r="C78" s="714"/>
      <c r="D78" s="714"/>
      <c r="E78" s="714"/>
      <c r="F78" s="714"/>
      <c r="G78" s="714"/>
      <c r="H78" s="714"/>
      <c r="I78" s="714"/>
      <c r="J78" s="714"/>
      <c r="K78" s="714"/>
      <c r="L78" s="714"/>
      <c r="M78" s="714"/>
      <c r="N78" s="714"/>
      <c r="O78" s="714"/>
      <c r="P78" s="714"/>
      <c r="Q78" s="714"/>
      <c r="R78" s="714"/>
      <c r="S78" s="714"/>
      <c r="T78" s="714"/>
      <c r="U78" s="714"/>
      <c r="V78" s="714"/>
      <c r="W78" s="714"/>
      <c r="X78" s="714"/>
      <c r="Y78" s="714"/>
      <c r="Z78" s="714"/>
      <c r="AA78" s="714"/>
      <c r="AB78" s="714"/>
      <c r="AC78" s="714"/>
      <c r="AD78" s="714"/>
      <c r="AE78" s="714"/>
      <c r="AF78" s="714"/>
      <c r="AG78" s="714"/>
      <c r="AH78" s="714"/>
      <c r="AI78" s="714"/>
      <c r="AJ78" s="714"/>
      <c r="AK78" s="714"/>
      <c r="AL78" s="714"/>
      <c r="AM78" s="714"/>
      <c r="AN78" s="714"/>
      <c r="AO78" s="714"/>
      <c r="AP78" s="714"/>
      <c r="AQ78" s="714"/>
      <c r="AR78" s="714"/>
      <c r="AS78" s="714"/>
      <c r="AT78" s="714"/>
      <c r="AU78" s="714"/>
      <c r="AV78" s="714"/>
      <c r="AW78" s="714"/>
      <c r="AX78" s="714"/>
      <c r="AY78" s="714"/>
      <c r="AZ78" s="714"/>
      <c r="BA78" s="714"/>
      <c r="BB78" s="714"/>
      <c r="BC78" s="714"/>
      <c r="BD78" s="714"/>
      <c r="BE78" s="714"/>
      <c r="BF78" s="714"/>
      <c r="BG78" s="714"/>
      <c r="BH78" s="714"/>
      <c r="BI78" s="714"/>
      <c r="BJ78" s="714"/>
      <c r="BK78" s="714"/>
      <c r="BL78" s="714"/>
      <c r="BM78" s="714"/>
      <c r="BN78" s="714"/>
      <c r="BO78" s="714"/>
      <c r="BP78" s="714"/>
      <c r="BQ78" s="714"/>
      <c r="BR78" s="714"/>
      <c r="BS78" s="714"/>
      <c r="BT78" s="714"/>
      <c r="BU78" s="714"/>
      <c r="BV78" s="714"/>
      <c r="BW78" s="714"/>
      <c r="BX78" s="714"/>
      <c r="BY78" s="714"/>
      <c r="BZ78" s="714"/>
      <c r="CA78" s="714"/>
      <c r="CB78" s="714"/>
      <c r="CC78" s="714"/>
      <c r="CD78" s="714"/>
      <c r="CE78" s="714"/>
      <c r="CF78" s="714"/>
      <c r="CG78" s="714"/>
      <c r="CH78" s="714"/>
      <c r="CI78" s="714"/>
      <c r="CJ78" s="714"/>
      <c r="CK78" s="714"/>
      <c r="CL78" s="714"/>
      <c r="CM78" s="714"/>
      <c r="CN78" s="714"/>
      <c r="CO78" s="714"/>
      <c r="CP78" s="714"/>
      <c r="CQ78" s="714"/>
      <c r="CR78" s="714"/>
      <c r="CS78" s="714"/>
      <c r="CT78" s="714"/>
      <c r="CU78" s="714"/>
      <c r="CV78" s="714"/>
      <c r="CW78" s="714"/>
      <c r="CX78" s="714"/>
      <c r="CY78" s="714"/>
      <c r="CZ78" s="714"/>
      <c r="DA78" s="714"/>
      <c r="DB78" s="714"/>
      <c r="DC78" s="714"/>
      <c r="DD78" s="714"/>
      <c r="DE78" s="714"/>
      <c r="DF78" s="714"/>
      <c r="DG78" s="714"/>
      <c r="DH78" s="714"/>
      <c r="DI78" s="714"/>
      <c r="DJ78" s="714"/>
      <c r="DK78" s="714"/>
      <c r="DL78" s="714"/>
      <c r="DM78" s="714"/>
      <c r="DN78" s="714"/>
      <c r="DO78" s="714"/>
      <c r="DP78" s="19"/>
      <c r="DQ78" s="19"/>
    </row>
    <row r="79" spans="1:121" ht="24" customHeight="1" x14ac:dyDescent="0.15">
      <c r="A79" s="537" t="s">
        <v>132</v>
      </c>
      <c r="B79" s="537"/>
      <c r="C79" s="537"/>
      <c r="D79" s="537"/>
      <c r="E79" s="537"/>
      <c r="F79" s="537"/>
      <c r="G79" s="537"/>
      <c r="H79" s="537"/>
      <c r="I79" s="537"/>
      <c r="J79" s="537"/>
      <c r="K79" s="537"/>
      <c r="L79" s="537"/>
      <c r="M79" s="537"/>
      <c r="N79" s="537"/>
      <c r="O79" s="537"/>
      <c r="P79" s="537"/>
      <c r="Q79" s="537"/>
      <c r="R79" s="537"/>
      <c r="S79" s="537"/>
      <c r="T79" s="537"/>
      <c r="U79" s="537"/>
      <c r="V79" s="537"/>
      <c r="W79" s="537"/>
      <c r="X79" s="537"/>
      <c r="Y79" s="537"/>
      <c r="Z79" s="537"/>
      <c r="AA79" s="537"/>
      <c r="AB79" s="537"/>
      <c r="AC79" s="537"/>
      <c r="AD79" s="537"/>
      <c r="AE79" s="537"/>
      <c r="AF79" s="537"/>
      <c r="AG79" s="537"/>
      <c r="AH79" s="537"/>
      <c r="AI79" s="537"/>
      <c r="AJ79" s="537"/>
      <c r="AK79" s="537"/>
      <c r="AL79" s="537"/>
      <c r="AM79" s="537"/>
      <c r="AN79" s="537"/>
      <c r="AO79" s="537"/>
      <c r="AP79" s="537"/>
      <c r="AQ79" s="537"/>
      <c r="AR79" s="537"/>
      <c r="AS79" s="537"/>
      <c r="AT79" s="537"/>
      <c r="AU79" s="537"/>
      <c r="AV79" s="537"/>
      <c r="AW79" s="537"/>
      <c r="AX79" s="537"/>
      <c r="AY79" s="537"/>
      <c r="AZ79" s="537"/>
      <c r="BA79" s="537"/>
      <c r="BB79" s="537"/>
      <c r="BC79" s="537"/>
      <c r="BD79" s="537"/>
      <c r="BE79" s="537"/>
      <c r="BF79" s="537"/>
      <c r="BG79" s="537"/>
      <c r="BH79" s="537"/>
      <c r="BI79" s="537"/>
      <c r="BJ79" s="537"/>
      <c r="BK79" s="537"/>
      <c r="BL79" s="537"/>
      <c r="BM79" s="537"/>
      <c r="BN79" s="537"/>
      <c r="BO79" s="537"/>
      <c r="BP79" s="537"/>
      <c r="BQ79" s="537"/>
      <c r="BR79" s="537"/>
      <c r="BS79" s="537"/>
      <c r="BT79" s="537"/>
      <c r="BU79" s="537"/>
      <c r="BV79" s="537"/>
      <c r="BW79" s="537"/>
      <c r="BX79" s="537"/>
      <c r="BY79" s="537"/>
      <c r="BZ79" s="537"/>
      <c r="CA79" s="537"/>
      <c r="CB79" s="537"/>
      <c r="CC79" s="537"/>
      <c r="CD79" s="537"/>
      <c r="CE79" s="537"/>
      <c r="CF79" s="537"/>
      <c r="CG79" s="537"/>
      <c r="CH79" s="537"/>
      <c r="CI79" s="537"/>
      <c r="CJ79" s="537"/>
      <c r="CK79" s="537"/>
      <c r="CL79" s="537"/>
      <c r="CM79" s="537"/>
      <c r="CN79" s="537"/>
      <c r="CO79" s="537"/>
      <c r="CP79" s="537"/>
      <c r="CQ79" s="537"/>
      <c r="CR79" s="537"/>
      <c r="CS79" s="537"/>
      <c r="CT79" s="537"/>
      <c r="CU79" s="537"/>
      <c r="CV79" s="537"/>
      <c r="CW79" s="537"/>
      <c r="CX79" s="537"/>
      <c r="CY79" s="537"/>
      <c r="CZ79" s="537"/>
      <c r="DA79" s="537"/>
      <c r="DB79" s="537"/>
      <c r="DC79" s="537"/>
      <c r="DD79" s="537"/>
      <c r="DE79" s="537"/>
      <c r="DF79" s="537"/>
      <c r="DG79" s="537"/>
      <c r="DH79" s="537"/>
      <c r="DI79" s="537"/>
      <c r="DJ79" s="537"/>
      <c r="DK79" s="537"/>
      <c r="DL79" s="537"/>
      <c r="DM79" s="537"/>
      <c r="DN79" s="537"/>
      <c r="DO79" s="537"/>
      <c r="DP79" s="19"/>
      <c r="DQ79" s="19"/>
    </row>
    <row r="80" spans="1:121" ht="20" customHeight="1" x14ac:dyDescent="0.15">
      <c r="A80" s="715" t="s">
        <v>133</v>
      </c>
      <c r="B80" s="715"/>
      <c r="C80" s="715"/>
      <c r="D80" s="715"/>
      <c r="E80" s="715"/>
      <c r="F80" s="715"/>
      <c r="G80" s="715"/>
      <c r="H80" s="715"/>
      <c r="I80" s="715"/>
      <c r="J80" s="715"/>
      <c r="K80" s="715"/>
      <c r="L80" s="715"/>
      <c r="M80" s="715"/>
      <c r="N80" s="715"/>
      <c r="O80" s="715"/>
      <c r="P80" s="715"/>
      <c r="Q80" s="715"/>
      <c r="R80" s="715"/>
      <c r="S80" s="715"/>
      <c r="T80" s="715"/>
      <c r="U80" s="715"/>
      <c r="V80" s="715"/>
      <c r="W80" s="715"/>
      <c r="X80" s="715"/>
      <c r="Y80" s="715"/>
      <c r="Z80" s="715"/>
      <c r="AA80" s="715"/>
      <c r="AB80" s="715"/>
      <c r="AC80" s="715"/>
      <c r="AD80" s="715"/>
      <c r="AE80" s="715"/>
      <c r="AF80" s="715"/>
      <c r="AG80" s="715"/>
      <c r="AH80" s="715"/>
      <c r="AI80" s="715"/>
      <c r="AJ80" s="715"/>
      <c r="AK80" s="715"/>
      <c r="AL80" s="715"/>
      <c r="AM80" s="715"/>
      <c r="AN80" s="715"/>
      <c r="AO80" s="715"/>
      <c r="AP80" s="715"/>
      <c r="AQ80" s="715"/>
      <c r="AR80" s="715"/>
      <c r="AS80" s="715"/>
      <c r="AT80" s="715"/>
      <c r="AU80" s="715"/>
      <c r="AV80" s="715"/>
      <c r="AW80" s="715"/>
      <c r="AX80" s="715"/>
      <c r="AY80" s="715"/>
      <c r="AZ80" s="715"/>
      <c r="BA80" s="715"/>
      <c r="BB80" s="715"/>
      <c r="BC80" s="715"/>
      <c r="BD80" s="715"/>
      <c r="BE80" s="715"/>
      <c r="BF80" s="715"/>
      <c r="BG80" s="715"/>
      <c r="BH80" s="715"/>
      <c r="BI80" s="715"/>
      <c r="BJ80" s="715"/>
      <c r="BK80" s="715"/>
      <c r="BL80" s="715"/>
      <c r="BM80" s="715"/>
      <c r="BN80" s="715"/>
      <c r="BO80" s="715"/>
      <c r="BP80" s="715"/>
      <c r="BQ80" s="715"/>
      <c r="BR80" s="715"/>
      <c r="BS80" s="715"/>
      <c r="BT80" s="715"/>
      <c r="BU80" s="715"/>
      <c r="BV80" s="715"/>
      <c r="BW80" s="715"/>
      <c r="BX80" s="715"/>
      <c r="BY80" s="715"/>
      <c r="BZ80" s="715"/>
      <c r="CA80" s="715"/>
      <c r="CB80" s="715"/>
      <c r="CC80" s="715"/>
      <c r="CD80" s="715"/>
      <c r="CE80" s="715"/>
      <c r="CF80" s="715"/>
      <c r="CG80" s="715"/>
      <c r="CH80" s="715"/>
      <c r="CI80" s="715"/>
      <c r="CJ80" s="715"/>
      <c r="CK80" s="715"/>
      <c r="CL80" s="715"/>
      <c r="CM80" s="715"/>
      <c r="CN80" s="715"/>
      <c r="CO80" s="715"/>
      <c r="CP80" s="715"/>
      <c r="CQ80" s="715"/>
      <c r="CR80" s="715"/>
      <c r="CS80" s="715"/>
      <c r="CT80" s="715"/>
      <c r="CU80" s="715"/>
      <c r="CV80" s="715"/>
      <c r="CW80" s="715"/>
      <c r="CX80" s="715"/>
      <c r="CY80" s="715"/>
      <c r="CZ80" s="715"/>
      <c r="DA80" s="715"/>
      <c r="DB80" s="715"/>
      <c r="DC80" s="715"/>
      <c r="DD80" s="715"/>
      <c r="DE80" s="715"/>
      <c r="DF80" s="715"/>
      <c r="DG80" s="715"/>
      <c r="DH80" s="715"/>
      <c r="DI80" s="715"/>
      <c r="DJ80" s="715"/>
      <c r="DK80" s="715"/>
      <c r="DL80" s="715"/>
      <c r="DM80" s="715"/>
      <c r="DN80" s="715"/>
      <c r="DO80" s="715"/>
      <c r="DP80" s="15"/>
      <c r="DQ80" s="15"/>
    </row>
    <row r="81" spans="1:121" ht="28" customHeight="1" x14ac:dyDescent="0.15">
      <c r="A81" s="690" t="s">
        <v>134</v>
      </c>
      <c r="B81" s="690"/>
      <c r="C81" s="690"/>
      <c r="D81" s="690"/>
      <c r="E81" s="690"/>
      <c r="F81" s="690"/>
      <c r="G81" s="690"/>
      <c r="H81" s="690"/>
      <c r="I81" s="690"/>
      <c r="J81" s="690"/>
      <c r="K81" s="690"/>
      <c r="L81" s="690"/>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0"/>
      <c r="AP81" s="690"/>
      <c r="AQ81" s="690"/>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690"/>
      <c r="BQ81" s="690"/>
      <c r="BR81" s="690"/>
      <c r="BS81" s="690"/>
      <c r="BT81" s="690"/>
      <c r="BU81" s="690"/>
      <c r="BV81" s="690"/>
      <c r="BW81" s="690"/>
      <c r="BX81" s="690"/>
      <c r="BY81" s="690"/>
      <c r="BZ81" s="690"/>
      <c r="CA81" s="690"/>
      <c r="CB81" s="690"/>
      <c r="CC81" s="690"/>
      <c r="CD81" s="690"/>
      <c r="CE81" s="690"/>
      <c r="CF81" s="690"/>
      <c r="CG81" s="690"/>
      <c r="CH81" s="690"/>
      <c r="CI81" s="690"/>
      <c r="CJ81" s="690"/>
      <c r="CK81" s="690"/>
      <c r="CL81" s="690"/>
      <c r="CM81" s="690"/>
      <c r="CN81" s="690"/>
      <c r="CO81" s="690"/>
      <c r="CP81" s="690"/>
      <c r="CQ81" s="690"/>
      <c r="CR81" s="690"/>
      <c r="CS81" s="690"/>
      <c r="CT81" s="690"/>
      <c r="CU81" s="690"/>
      <c r="CV81" s="690"/>
      <c r="CW81" s="690"/>
      <c r="CX81" s="690"/>
      <c r="CY81" s="690"/>
      <c r="CZ81" s="690"/>
      <c r="DA81" s="690"/>
      <c r="DB81" s="690"/>
      <c r="DC81" s="690"/>
      <c r="DD81" s="690"/>
      <c r="DE81" s="690"/>
      <c r="DF81" s="690"/>
      <c r="DG81" s="690"/>
      <c r="DH81" s="690"/>
      <c r="DI81" s="690"/>
      <c r="DJ81" s="690"/>
      <c r="DK81" s="690"/>
      <c r="DL81" s="690"/>
      <c r="DM81" s="690"/>
      <c r="DN81" s="690"/>
      <c r="DO81" s="690"/>
      <c r="DP81" s="19"/>
      <c r="DQ81" s="19"/>
    </row>
    <row r="82" spans="1:121" ht="16" customHeight="1" x14ac:dyDescent="0.15">
      <c r="A82" s="716" t="s">
        <v>135</v>
      </c>
      <c r="B82" s="716"/>
      <c r="C82" s="716"/>
      <c r="D82" s="716"/>
      <c r="E82" s="716"/>
      <c r="F82" s="716"/>
      <c r="G82" s="716"/>
      <c r="H82" s="716"/>
      <c r="I82" s="716"/>
      <c r="J82" s="716"/>
      <c r="K82" s="716"/>
      <c r="L82" s="716"/>
      <c r="M82" s="716"/>
      <c r="N82" s="716"/>
      <c r="O82" s="716"/>
      <c r="P82" s="716"/>
      <c r="Q82" s="716"/>
      <c r="R82" s="716"/>
      <c r="S82" s="716"/>
      <c r="T82" s="716"/>
      <c r="U82" s="716"/>
      <c r="V82" s="716"/>
      <c r="W82" s="716"/>
      <c r="X82" s="716"/>
      <c r="Y82" s="716"/>
      <c r="Z82" s="716"/>
      <c r="AA82" s="716"/>
      <c r="AB82" s="716"/>
      <c r="AC82" s="716"/>
      <c r="AD82" s="716"/>
      <c r="AE82" s="716"/>
      <c r="AF82" s="716"/>
      <c r="AG82" s="716"/>
      <c r="AH82" s="716"/>
      <c r="AI82" s="716"/>
      <c r="AJ82" s="716"/>
      <c r="AK82" s="716"/>
      <c r="AL82" s="716"/>
      <c r="AM82" s="716"/>
      <c r="AN82" s="716"/>
      <c r="AO82" s="716"/>
      <c r="AP82" s="716"/>
      <c r="AQ82" s="716"/>
      <c r="AR82" s="716"/>
      <c r="AS82" s="716"/>
      <c r="AT82" s="716"/>
      <c r="AU82" s="716"/>
      <c r="AV82" s="716"/>
      <c r="AW82" s="716"/>
      <c r="AX82" s="716"/>
      <c r="AY82" s="716"/>
      <c r="AZ82" s="716"/>
      <c r="BA82" s="716"/>
      <c r="BB82" s="716"/>
      <c r="BC82" s="716"/>
      <c r="BD82" s="716"/>
      <c r="BE82" s="716"/>
      <c r="BF82" s="716"/>
      <c r="BG82" s="716"/>
      <c r="BH82" s="716"/>
      <c r="BI82" s="716"/>
      <c r="BJ82" s="716"/>
      <c r="BK82" s="716"/>
      <c r="BL82" s="716"/>
      <c r="BM82" s="716"/>
      <c r="BN82" s="716"/>
      <c r="BO82" s="716"/>
      <c r="BP82" s="716"/>
      <c r="BQ82" s="716"/>
      <c r="BR82" s="716"/>
      <c r="BS82" s="716"/>
      <c r="BT82" s="716"/>
      <c r="BU82" s="716"/>
      <c r="BV82" s="716"/>
      <c r="BW82" s="716"/>
      <c r="BX82" s="716"/>
      <c r="BY82" s="716"/>
      <c r="BZ82" s="716"/>
      <c r="CA82" s="716"/>
      <c r="CB82" s="716"/>
      <c r="CC82" s="716"/>
      <c r="CD82" s="716"/>
      <c r="CE82" s="716"/>
      <c r="CF82" s="716"/>
      <c r="CG82" s="716"/>
      <c r="CH82" s="716"/>
      <c r="CI82" s="716"/>
      <c r="CJ82" s="716"/>
      <c r="CK82" s="716"/>
      <c r="CL82" s="716"/>
      <c r="CM82" s="716"/>
      <c r="CN82" s="716"/>
      <c r="CO82" s="716"/>
      <c r="CP82" s="716"/>
      <c r="CQ82" s="716"/>
      <c r="CR82" s="716"/>
      <c r="CS82" s="716"/>
      <c r="CT82" s="716"/>
      <c r="CU82" s="716"/>
      <c r="CV82" s="716"/>
      <c r="CW82" s="716"/>
      <c r="CX82" s="716"/>
      <c r="CY82" s="716"/>
      <c r="CZ82" s="716"/>
      <c r="DA82" s="716"/>
      <c r="DB82" s="716"/>
      <c r="DC82" s="716"/>
      <c r="DD82" s="716"/>
      <c r="DE82" s="716"/>
      <c r="DF82" s="716"/>
      <c r="DG82" s="716"/>
      <c r="DH82" s="716"/>
      <c r="DI82" s="716"/>
      <c r="DJ82" s="716"/>
      <c r="DK82" s="716"/>
      <c r="DL82" s="716"/>
      <c r="DM82" s="716"/>
      <c r="DN82" s="716"/>
      <c r="DO82" s="716"/>
      <c r="DP82" s="15"/>
      <c r="DQ82" s="15"/>
    </row>
    <row r="83" spans="1:121" ht="52" customHeight="1" x14ac:dyDescent="0.15">
      <c r="A83" s="717" t="s">
        <v>136</v>
      </c>
      <c r="B83" s="717"/>
      <c r="C83" s="717"/>
      <c r="D83" s="717"/>
      <c r="E83" s="717"/>
      <c r="F83" s="717"/>
      <c r="G83" s="717"/>
      <c r="H83" s="717"/>
      <c r="I83" s="717"/>
      <c r="J83" s="717"/>
      <c r="K83" s="717"/>
      <c r="L83" s="717"/>
      <c r="M83" s="717"/>
      <c r="N83" s="717"/>
      <c r="O83" s="717"/>
      <c r="P83" s="717"/>
      <c r="Q83" s="717"/>
      <c r="R83" s="717"/>
      <c r="S83" s="717"/>
      <c r="T83" s="717"/>
      <c r="U83" s="717"/>
      <c r="V83" s="717"/>
      <c r="W83" s="717"/>
      <c r="X83" s="717"/>
      <c r="Y83" s="717"/>
      <c r="Z83" s="717"/>
      <c r="AA83" s="717"/>
      <c r="AB83" s="717"/>
      <c r="AC83" s="717"/>
      <c r="AD83" s="717"/>
      <c r="AE83" s="717"/>
      <c r="AF83" s="717"/>
      <c r="AG83" s="717"/>
      <c r="AH83" s="717"/>
      <c r="AI83" s="717"/>
      <c r="AJ83" s="717"/>
      <c r="AK83" s="717"/>
      <c r="AL83" s="717"/>
      <c r="AM83" s="717"/>
      <c r="AN83" s="717"/>
      <c r="AO83" s="717"/>
      <c r="AP83" s="717"/>
      <c r="AQ83" s="717"/>
      <c r="AR83" s="717"/>
      <c r="AS83" s="717"/>
      <c r="AT83" s="717"/>
      <c r="AU83" s="717"/>
      <c r="AV83" s="717"/>
      <c r="AW83" s="717"/>
      <c r="AX83" s="717"/>
      <c r="AY83" s="717"/>
      <c r="AZ83" s="717"/>
      <c r="BA83" s="717"/>
      <c r="BB83" s="717"/>
      <c r="BC83" s="717"/>
      <c r="BD83" s="717"/>
      <c r="BE83" s="717"/>
      <c r="BF83" s="717"/>
      <c r="BG83" s="717"/>
      <c r="BH83" s="717"/>
      <c r="BI83" s="717"/>
      <c r="BJ83" s="717"/>
      <c r="BK83" s="718"/>
      <c r="BL83" s="719" t="s">
        <v>799</v>
      </c>
      <c r="BM83" s="664"/>
      <c r="BN83" s="664"/>
      <c r="BO83" s="664"/>
      <c r="BP83" s="664"/>
      <c r="BQ83" s="664"/>
      <c r="BR83" s="665"/>
      <c r="BS83" s="720" t="s">
        <v>138</v>
      </c>
      <c r="BT83" s="393"/>
      <c r="BU83" s="393"/>
      <c r="BV83" s="393"/>
      <c r="BW83" s="393"/>
      <c r="BX83" s="393"/>
      <c r="BY83" s="393"/>
      <c r="BZ83" s="393"/>
      <c r="CA83" s="393"/>
      <c r="CB83" s="393"/>
      <c r="CC83" s="393"/>
      <c r="CD83" s="393"/>
      <c r="CE83" s="393"/>
      <c r="CF83" s="393"/>
      <c r="CG83" s="393"/>
      <c r="CH83" s="393"/>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3"/>
      <c r="DE83" s="393"/>
      <c r="DF83" s="393"/>
      <c r="DG83" s="393"/>
      <c r="DH83" s="393"/>
      <c r="DI83" s="393"/>
      <c r="DJ83" s="393"/>
      <c r="DK83" s="393"/>
      <c r="DL83" s="393"/>
      <c r="DM83" s="393"/>
      <c r="DN83" s="393"/>
      <c r="DO83" s="393"/>
      <c r="DP83" s="23"/>
      <c r="DQ83" s="23"/>
    </row>
    <row r="84" spans="1:121" ht="52" customHeight="1" x14ac:dyDescent="0.15">
      <c r="A84" s="717" t="s">
        <v>136</v>
      </c>
      <c r="B84" s="717"/>
      <c r="C84" s="717"/>
      <c r="D84" s="717"/>
      <c r="E84" s="717"/>
      <c r="F84" s="717"/>
      <c r="G84" s="717"/>
      <c r="H84" s="717"/>
      <c r="I84" s="717"/>
      <c r="J84" s="717"/>
      <c r="K84" s="717"/>
      <c r="L84" s="717"/>
      <c r="M84" s="717"/>
      <c r="N84" s="717"/>
      <c r="O84" s="717"/>
      <c r="P84" s="717"/>
      <c r="Q84" s="717"/>
      <c r="R84" s="717"/>
      <c r="S84" s="717"/>
      <c r="T84" s="717"/>
      <c r="U84" s="717"/>
      <c r="V84" s="717"/>
      <c r="W84" s="717"/>
      <c r="X84" s="717"/>
      <c r="Y84" s="717"/>
      <c r="Z84" s="717"/>
      <c r="AA84" s="717"/>
      <c r="AB84" s="717"/>
      <c r="AC84" s="717"/>
      <c r="AD84" s="717"/>
      <c r="AE84" s="717"/>
      <c r="AF84" s="717"/>
      <c r="AG84" s="717"/>
      <c r="AH84" s="717"/>
      <c r="AI84" s="717"/>
      <c r="AJ84" s="717"/>
      <c r="AK84" s="717"/>
      <c r="AL84" s="717"/>
      <c r="AM84" s="717"/>
      <c r="AN84" s="717"/>
      <c r="AO84" s="717"/>
      <c r="AP84" s="717"/>
      <c r="AQ84" s="717"/>
      <c r="AR84" s="717"/>
      <c r="AS84" s="717"/>
      <c r="AT84" s="717"/>
      <c r="AU84" s="717"/>
      <c r="AV84" s="717"/>
      <c r="AW84" s="717"/>
      <c r="AX84" s="717"/>
      <c r="AY84" s="717"/>
      <c r="AZ84" s="717"/>
      <c r="BA84" s="717"/>
      <c r="BB84" s="717"/>
      <c r="BC84" s="717"/>
      <c r="BD84" s="717"/>
      <c r="BE84" s="717"/>
      <c r="BF84" s="717"/>
      <c r="BG84" s="717"/>
      <c r="BH84" s="717"/>
      <c r="BI84" s="717"/>
      <c r="BJ84" s="717"/>
      <c r="BK84" s="718"/>
      <c r="BL84" s="719" t="s">
        <v>799</v>
      </c>
      <c r="BM84" s="664"/>
      <c r="BN84" s="664"/>
      <c r="BO84" s="664"/>
      <c r="BP84" s="664"/>
      <c r="BQ84" s="664"/>
      <c r="BR84" s="665"/>
      <c r="BS84" s="720" t="s">
        <v>139</v>
      </c>
      <c r="BT84" s="393"/>
      <c r="BU84" s="393"/>
      <c r="BV84" s="393"/>
      <c r="BW84" s="393"/>
      <c r="BX84" s="393"/>
      <c r="BY84" s="393"/>
      <c r="BZ84" s="393"/>
      <c r="CA84" s="393"/>
      <c r="CB84" s="393"/>
      <c r="CC84" s="393"/>
      <c r="CD84" s="393"/>
      <c r="CE84" s="393"/>
      <c r="CF84" s="393"/>
      <c r="CG84" s="393"/>
      <c r="CH84" s="393"/>
      <c r="CI84" s="393"/>
      <c r="CJ84" s="393"/>
      <c r="CK84" s="393"/>
      <c r="CL84" s="393"/>
      <c r="CM84" s="393"/>
      <c r="CN84" s="393"/>
      <c r="CO84" s="393"/>
      <c r="CP84" s="393"/>
      <c r="CQ84" s="393"/>
      <c r="CR84" s="393"/>
      <c r="CS84" s="393"/>
      <c r="CT84" s="393"/>
      <c r="CU84" s="393"/>
      <c r="CV84" s="393"/>
      <c r="CW84" s="393"/>
      <c r="CX84" s="393"/>
      <c r="CY84" s="393"/>
      <c r="CZ84" s="393"/>
      <c r="DA84" s="393"/>
      <c r="DB84" s="393"/>
      <c r="DC84" s="393"/>
      <c r="DD84" s="393"/>
      <c r="DE84" s="393"/>
      <c r="DF84" s="393"/>
      <c r="DG84" s="393"/>
      <c r="DH84" s="393"/>
      <c r="DI84" s="393"/>
      <c r="DJ84" s="393"/>
      <c r="DK84" s="393"/>
      <c r="DL84" s="393"/>
      <c r="DM84" s="393"/>
      <c r="DN84" s="393"/>
      <c r="DO84" s="393"/>
      <c r="DP84" s="23"/>
      <c r="DQ84" s="23"/>
    </row>
    <row r="85" spans="1:121" ht="30" customHeight="1" x14ac:dyDescent="0.15">
      <c r="A85" s="690" t="s">
        <v>140</v>
      </c>
      <c r="B85" s="690"/>
      <c r="C85" s="690"/>
      <c r="D85" s="690"/>
      <c r="E85" s="690"/>
      <c r="F85" s="690"/>
      <c r="G85" s="690"/>
      <c r="H85" s="690"/>
      <c r="I85" s="690"/>
      <c r="J85" s="690"/>
      <c r="K85" s="690"/>
      <c r="L85" s="690"/>
      <c r="M85" s="690"/>
      <c r="N85" s="690"/>
      <c r="O85" s="690"/>
      <c r="P85" s="690"/>
      <c r="Q85" s="690"/>
      <c r="R85" s="690"/>
      <c r="S85" s="690"/>
      <c r="T85" s="690"/>
      <c r="U85" s="690"/>
      <c r="V85" s="690"/>
      <c r="W85" s="690"/>
      <c r="X85" s="690"/>
      <c r="Y85" s="690"/>
      <c r="Z85" s="690"/>
      <c r="AA85" s="690"/>
      <c r="AB85" s="690"/>
      <c r="AC85" s="690"/>
      <c r="AD85" s="690"/>
      <c r="AE85" s="690"/>
      <c r="AF85" s="690"/>
      <c r="AG85" s="690"/>
      <c r="AH85" s="690"/>
      <c r="AI85" s="690"/>
      <c r="AJ85" s="690"/>
      <c r="AK85" s="690"/>
      <c r="AL85" s="690"/>
      <c r="AM85" s="690"/>
      <c r="AN85" s="690"/>
      <c r="AO85" s="690"/>
      <c r="AP85" s="690"/>
      <c r="AQ85" s="690"/>
      <c r="AR85" s="690"/>
      <c r="AS85" s="690"/>
      <c r="AT85" s="690"/>
      <c r="AU85" s="690"/>
      <c r="AV85" s="690"/>
      <c r="AW85" s="690"/>
      <c r="AX85" s="690"/>
      <c r="AY85" s="690"/>
      <c r="AZ85" s="690"/>
      <c r="BA85" s="690"/>
      <c r="BB85" s="690"/>
      <c r="BC85" s="690"/>
      <c r="BD85" s="690"/>
      <c r="BE85" s="690"/>
      <c r="BF85" s="690"/>
      <c r="BG85" s="690"/>
      <c r="BH85" s="690"/>
      <c r="BI85" s="690"/>
      <c r="BJ85" s="690"/>
      <c r="BK85" s="690"/>
      <c r="BL85" s="690"/>
      <c r="BM85" s="690"/>
      <c r="BN85" s="690"/>
      <c r="BO85" s="690"/>
      <c r="BP85" s="690"/>
      <c r="BQ85" s="690"/>
      <c r="BR85" s="690"/>
      <c r="BS85" s="690"/>
      <c r="BT85" s="690"/>
      <c r="BU85" s="690"/>
      <c r="BV85" s="690"/>
      <c r="BW85" s="690"/>
      <c r="BX85" s="690"/>
      <c r="BY85" s="690"/>
      <c r="BZ85" s="690"/>
      <c r="CA85" s="690"/>
      <c r="CB85" s="690"/>
      <c r="CC85" s="690"/>
      <c r="CD85" s="690"/>
      <c r="CE85" s="690"/>
      <c r="CF85" s="690"/>
      <c r="CG85" s="690"/>
      <c r="CH85" s="690"/>
      <c r="CI85" s="690"/>
      <c r="CJ85" s="690"/>
      <c r="CK85" s="690"/>
      <c r="CL85" s="690"/>
      <c r="CM85" s="690"/>
      <c r="CN85" s="690"/>
      <c r="CO85" s="690"/>
      <c r="CP85" s="690"/>
      <c r="CQ85" s="690"/>
      <c r="CR85" s="690"/>
      <c r="CS85" s="690"/>
      <c r="CT85" s="690"/>
      <c r="CU85" s="690"/>
      <c r="CV85" s="690"/>
      <c r="CW85" s="690"/>
      <c r="CX85" s="690"/>
      <c r="CY85" s="690"/>
      <c r="CZ85" s="690"/>
      <c r="DA85" s="690"/>
      <c r="DB85" s="690"/>
      <c r="DC85" s="690"/>
      <c r="DD85" s="690"/>
      <c r="DE85" s="690"/>
      <c r="DF85" s="690"/>
      <c r="DG85" s="690"/>
      <c r="DH85" s="690"/>
      <c r="DI85" s="690"/>
      <c r="DJ85" s="690"/>
      <c r="DK85" s="690"/>
      <c r="DL85" s="690"/>
      <c r="DM85" s="690"/>
      <c r="DN85" s="690"/>
      <c r="DO85" s="690"/>
      <c r="DP85" s="19"/>
      <c r="DQ85" s="19"/>
    </row>
    <row r="86" spans="1:121" ht="29" customHeight="1" x14ac:dyDescent="0.1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393" t="s">
        <v>141</v>
      </c>
      <c r="BB86" s="393"/>
      <c r="BC86" s="393"/>
      <c r="BD86" s="393"/>
      <c r="BE86" s="393"/>
      <c r="BF86" s="393"/>
      <c r="BG86" s="393"/>
      <c r="BH86" s="393"/>
      <c r="BI86" s="393"/>
      <c r="BJ86" s="393"/>
      <c r="BK86" s="393"/>
      <c r="BL86" s="393"/>
      <c r="BM86" s="393"/>
      <c r="BN86" s="393"/>
      <c r="BO86" s="393"/>
      <c r="BP86" s="393"/>
      <c r="BQ86" s="393"/>
      <c r="BR86" s="393"/>
      <c r="BS86" s="393"/>
      <c r="BT86" s="393"/>
      <c r="BU86" s="393"/>
      <c r="BV86" s="393"/>
      <c r="BW86" s="393"/>
      <c r="BX86" s="393"/>
      <c r="BY86" s="393"/>
      <c r="BZ86" s="393"/>
      <c r="CA86" s="393"/>
      <c r="CB86" s="393"/>
      <c r="CC86" s="393"/>
      <c r="CD86" s="393"/>
      <c r="CE86" s="393"/>
      <c r="CF86" s="393"/>
      <c r="CG86" s="393"/>
      <c r="CH86" s="393"/>
      <c r="CI86" s="393"/>
      <c r="CJ86" s="393"/>
      <c r="CK86" s="393"/>
      <c r="CL86" s="393"/>
      <c r="CM86" s="393"/>
      <c r="CN86" s="393"/>
      <c r="CO86" s="393"/>
      <c r="CP86" s="394"/>
      <c r="CQ86" s="146" t="s">
        <v>142</v>
      </c>
      <c r="CR86" s="147"/>
      <c r="CS86" s="147"/>
      <c r="CT86" s="147"/>
      <c r="CU86" s="147"/>
      <c r="CV86" s="147"/>
      <c r="CW86" s="147"/>
      <c r="CX86" s="147"/>
      <c r="CY86" s="147"/>
      <c r="CZ86" s="147"/>
      <c r="DA86" s="147"/>
      <c r="DB86" s="147"/>
      <c r="DC86" s="147"/>
      <c r="DD86" s="147"/>
      <c r="DE86" s="147"/>
      <c r="DF86" s="147"/>
      <c r="DG86" s="147"/>
      <c r="DH86" s="147"/>
      <c r="DI86" s="147"/>
      <c r="DJ86" s="147"/>
      <c r="DK86" s="147"/>
      <c r="DL86" s="147"/>
      <c r="DM86" s="148"/>
      <c r="DN86" s="19"/>
      <c r="DO86" s="19"/>
      <c r="DP86" s="19"/>
      <c r="DQ86" s="19"/>
    </row>
    <row r="87" spans="1:121" ht="23" customHeight="1" x14ac:dyDescent="0.1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53" t="s">
        <v>143</v>
      </c>
      <c r="BB87" s="153"/>
      <c r="BC87" s="153"/>
      <c r="BD87" s="153"/>
      <c r="BE87" s="153"/>
      <c r="BF87" s="153"/>
      <c r="BG87" s="153"/>
      <c r="BH87" s="153"/>
      <c r="BI87" s="153"/>
      <c r="BJ87" s="153"/>
      <c r="BK87" s="153"/>
      <c r="BL87" s="153"/>
      <c r="BM87" s="153"/>
      <c r="BN87" s="153"/>
      <c r="BO87" s="153"/>
      <c r="BP87" s="153"/>
      <c r="BQ87" s="153"/>
      <c r="BR87" s="153"/>
      <c r="BS87" s="153"/>
      <c r="BT87" s="153"/>
      <c r="BU87" s="153"/>
      <c r="BV87" s="153"/>
      <c r="BW87" s="153"/>
      <c r="BX87" s="153"/>
      <c r="BY87" s="153"/>
      <c r="BZ87" s="153"/>
      <c r="CA87" s="153"/>
      <c r="CB87" s="153"/>
      <c r="CC87" s="153"/>
      <c r="CD87" s="153"/>
      <c r="CE87" s="153"/>
      <c r="CF87" s="153"/>
      <c r="CG87" s="153"/>
      <c r="CH87" s="153"/>
      <c r="CI87" s="153"/>
      <c r="CJ87" s="153"/>
      <c r="CK87" s="153"/>
      <c r="CL87" s="153"/>
      <c r="CM87" s="153"/>
      <c r="CN87" s="153"/>
      <c r="CO87" s="153"/>
      <c r="CP87" s="153"/>
      <c r="CQ87" s="153"/>
      <c r="CR87" s="153"/>
      <c r="CS87" s="153"/>
      <c r="CT87" s="153"/>
      <c r="CU87" s="153"/>
      <c r="CV87" s="153"/>
      <c r="CW87" s="153"/>
      <c r="CX87" s="153"/>
      <c r="CY87" s="153"/>
      <c r="CZ87" s="153"/>
      <c r="DA87" s="153"/>
      <c r="DB87" s="153"/>
      <c r="DC87" s="153"/>
      <c r="DD87" s="153"/>
      <c r="DE87" s="153"/>
      <c r="DF87" s="153"/>
      <c r="DG87" s="153"/>
      <c r="DH87" s="153"/>
      <c r="DI87" s="153"/>
      <c r="DJ87" s="153"/>
      <c r="DK87" s="153"/>
      <c r="DL87" s="153"/>
      <c r="DM87" s="153"/>
      <c r="DN87" s="19"/>
      <c r="DO87" s="19"/>
      <c r="DP87" s="19"/>
      <c r="DQ87" s="19"/>
    </row>
    <row r="88" spans="1:121" ht="21" customHeight="1" x14ac:dyDescent="0.1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7" t="s">
        <v>144</v>
      </c>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c r="DD88" s="17"/>
      <c r="DE88" s="17"/>
      <c r="DF88" s="17"/>
      <c r="DG88" s="17"/>
      <c r="DH88" s="17"/>
      <c r="DI88" s="17"/>
      <c r="DJ88" s="17"/>
      <c r="DK88" s="17"/>
      <c r="DL88" s="17"/>
      <c r="DM88" s="17"/>
      <c r="DN88" s="15"/>
      <c r="DO88" s="15"/>
      <c r="DP88" s="15"/>
      <c r="DQ88" s="15"/>
    </row>
    <row r="89" spans="1:121" ht="57" customHeight="1" x14ac:dyDescent="0.1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t="s">
        <v>145</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row>
    <row r="90" spans="1:121" ht="47" customHeight="1" x14ac:dyDescent="0.1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393" t="s">
        <v>146</v>
      </c>
      <c r="BB90" s="393"/>
      <c r="BC90" s="393"/>
      <c r="BD90" s="393"/>
      <c r="BE90" s="393"/>
      <c r="BF90" s="393"/>
      <c r="BG90" s="393"/>
      <c r="BH90" s="393"/>
      <c r="BI90" s="393"/>
      <c r="BJ90" s="393"/>
      <c r="BK90" s="393"/>
      <c r="BL90" s="393"/>
      <c r="BM90" s="393"/>
      <c r="BN90" s="393"/>
      <c r="BO90" s="393"/>
      <c r="BP90" s="393"/>
      <c r="BQ90" s="393"/>
      <c r="BR90" s="393"/>
      <c r="BS90" s="393"/>
      <c r="BT90" s="393"/>
      <c r="BU90" s="393"/>
      <c r="BV90" s="393"/>
      <c r="BW90" s="393"/>
      <c r="BX90" s="393"/>
      <c r="BY90" s="393"/>
      <c r="BZ90" s="393"/>
      <c r="CA90" s="393"/>
      <c r="CB90" s="393"/>
      <c r="CC90" s="393"/>
      <c r="CD90" s="393"/>
      <c r="CE90" s="393"/>
      <c r="CF90" s="394"/>
      <c r="CG90" s="154" t="s">
        <v>800</v>
      </c>
      <c r="CH90" s="155"/>
      <c r="CI90" s="155"/>
      <c r="CJ90" s="155"/>
      <c r="CK90" s="155"/>
      <c r="CL90" s="155"/>
      <c r="CM90" s="155"/>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5"/>
      <c r="DL90" s="155"/>
      <c r="DM90" s="156"/>
      <c r="DN90" s="23"/>
      <c r="DO90" s="23"/>
      <c r="DP90" s="23"/>
      <c r="DQ90" s="23"/>
    </row>
    <row r="91" spans="1:121" ht="38" customHeight="1" x14ac:dyDescent="0.1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393" t="s">
        <v>148</v>
      </c>
      <c r="BB91" s="393"/>
      <c r="BC91" s="393"/>
      <c r="BD91" s="393"/>
      <c r="BE91" s="393"/>
      <c r="BF91" s="393"/>
      <c r="BG91" s="393"/>
      <c r="BH91" s="393"/>
      <c r="BI91" s="393"/>
      <c r="BJ91" s="393"/>
      <c r="BK91" s="393"/>
      <c r="BL91" s="393"/>
      <c r="BM91" s="393"/>
      <c r="BN91" s="393"/>
      <c r="BO91" s="393"/>
      <c r="BP91" s="393"/>
      <c r="BQ91" s="393"/>
      <c r="BR91" s="393"/>
      <c r="BS91" s="393"/>
      <c r="BT91" s="393"/>
      <c r="BU91" s="393"/>
      <c r="BV91" s="393"/>
      <c r="BW91" s="393"/>
      <c r="BX91" s="393"/>
      <c r="BY91" s="393"/>
      <c r="BZ91" s="393"/>
      <c r="CA91" s="393"/>
      <c r="CB91" s="393"/>
      <c r="CC91" s="393"/>
      <c r="CD91" s="393"/>
      <c r="CE91" s="393"/>
      <c r="CF91" s="394"/>
      <c r="CG91" s="154" t="s">
        <v>147</v>
      </c>
      <c r="CH91" s="155"/>
      <c r="CI91" s="155"/>
      <c r="CJ91" s="155"/>
      <c r="CK91" s="155"/>
      <c r="CL91" s="155"/>
      <c r="CM91" s="155"/>
      <c r="CN91" s="155"/>
      <c r="CO91" s="155"/>
      <c r="CP91" s="155"/>
      <c r="CQ91" s="155"/>
      <c r="CR91" s="155"/>
      <c r="CS91" s="155"/>
      <c r="CT91" s="155"/>
      <c r="CU91" s="155"/>
      <c r="CV91" s="155"/>
      <c r="CW91" s="155"/>
      <c r="CX91" s="155"/>
      <c r="CY91" s="155"/>
      <c r="CZ91" s="155"/>
      <c r="DA91" s="155"/>
      <c r="DB91" s="155"/>
      <c r="DC91" s="155"/>
      <c r="DD91" s="155"/>
      <c r="DE91" s="155"/>
      <c r="DF91" s="155"/>
      <c r="DG91" s="155"/>
      <c r="DH91" s="155"/>
      <c r="DI91" s="155"/>
      <c r="DJ91" s="155"/>
      <c r="DK91" s="155"/>
      <c r="DL91" s="155"/>
      <c r="DM91" s="156"/>
      <c r="DN91" s="19"/>
      <c r="DO91" s="19"/>
      <c r="DP91" s="19"/>
      <c r="DQ91" s="19"/>
    </row>
    <row r="92" spans="1:121" ht="87" customHeight="1" x14ac:dyDescent="0.1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393" t="s">
        <v>149</v>
      </c>
      <c r="BB92" s="393"/>
      <c r="BC92" s="393"/>
      <c r="BD92" s="393"/>
      <c r="BE92" s="393"/>
      <c r="BF92" s="393"/>
      <c r="BG92" s="393"/>
      <c r="BH92" s="393"/>
      <c r="BI92" s="393"/>
      <c r="BJ92" s="393"/>
      <c r="BK92" s="393"/>
      <c r="BL92" s="393"/>
      <c r="BM92" s="393"/>
      <c r="BN92" s="393"/>
      <c r="BO92" s="393"/>
      <c r="BP92" s="393"/>
      <c r="BQ92" s="393"/>
      <c r="BR92" s="393"/>
      <c r="BS92" s="393"/>
      <c r="BT92" s="393"/>
      <c r="BU92" s="393"/>
      <c r="BV92" s="393"/>
      <c r="BW92" s="393"/>
      <c r="BX92" s="393"/>
      <c r="BY92" s="393"/>
      <c r="BZ92" s="393"/>
      <c r="CA92" s="393"/>
      <c r="CB92" s="393"/>
      <c r="CC92" s="393"/>
      <c r="CD92" s="393"/>
      <c r="CE92" s="393"/>
      <c r="CF92" s="394"/>
      <c r="CG92" s="154" t="s">
        <v>147</v>
      </c>
      <c r="CH92" s="155"/>
      <c r="CI92" s="155"/>
      <c r="CJ92" s="155"/>
      <c r="CK92" s="155"/>
      <c r="CL92" s="155"/>
      <c r="CM92" s="155"/>
      <c r="CN92" s="155"/>
      <c r="CO92" s="155"/>
      <c r="CP92" s="155"/>
      <c r="CQ92" s="155"/>
      <c r="CR92" s="155"/>
      <c r="CS92" s="155"/>
      <c r="CT92" s="155"/>
      <c r="CU92" s="155"/>
      <c r="CV92" s="155"/>
      <c r="CW92" s="155"/>
      <c r="CX92" s="155"/>
      <c r="CY92" s="155"/>
      <c r="CZ92" s="155"/>
      <c r="DA92" s="155"/>
      <c r="DB92" s="155"/>
      <c r="DC92" s="155"/>
      <c r="DD92" s="155"/>
      <c r="DE92" s="155"/>
      <c r="DF92" s="155"/>
      <c r="DG92" s="155"/>
      <c r="DH92" s="155"/>
      <c r="DI92" s="155"/>
      <c r="DJ92" s="155"/>
      <c r="DK92" s="155"/>
      <c r="DL92" s="155"/>
      <c r="DM92" s="156"/>
      <c r="DN92" s="23"/>
      <c r="DO92" s="23"/>
      <c r="DP92" s="23"/>
      <c r="DQ92" s="23"/>
    </row>
    <row r="93" spans="1:121" ht="24" customHeight="1" x14ac:dyDescent="0.1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7" t="s">
        <v>150</v>
      </c>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c r="DD93" s="17"/>
      <c r="DE93" s="17"/>
      <c r="DF93" s="17"/>
      <c r="DG93" s="17"/>
      <c r="DH93" s="17"/>
      <c r="DI93" s="17"/>
      <c r="DJ93" s="17"/>
      <c r="DK93" s="17"/>
      <c r="DL93" s="17"/>
      <c r="DM93" s="17"/>
      <c r="DN93" s="19"/>
      <c r="DO93" s="19"/>
      <c r="DP93" s="19"/>
      <c r="DQ93" s="19"/>
    </row>
    <row r="94" spans="1:121" ht="21" customHeight="1" x14ac:dyDescent="0.1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627" t="s">
        <v>151</v>
      </c>
      <c r="BB94" s="627"/>
      <c r="BC94" s="627"/>
      <c r="BD94" s="627"/>
      <c r="BE94" s="627"/>
      <c r="BF94" s="627"/>
      <c r="BG94" s="627"/>
      <c r="BH94" s="627"/>
      <c r="BI94" s="627"/>
      <c r="BJ94" s="627"/>
      <c r="BK94" s="627"/>
      <c r="BL94" s="627"/>
      <c r="BM94" s="627"/>
      <c r="BN94" s="627"/>
      <c r="BO94" s="627"/>
      <c r="BP94" s="627"/>
      <c r="BQ94" s="627"/>
      <c r="BR94" s="627"/>
      <c r="BS94" s="627"/>
      <c r="BT94" s="627"/>
      <c r="BU94" s="627"/>
      <c r="BV94" s="627"/>
      <c r="BW94" s="627"/>
      <c r="BX94" s="627"/>
      <c r="BY94" s="627"/>
      <c r="BZ94" s="627"/>
      <c r="CA94" s="627"/>
      <c r="CB94" s="627"/>
      <c r="CC94" s="627"/>
      <c r="CD94" s="627"/>
      <c r="CE94" s="627"/>
      <c r="CF94" s="627"/>
      <c r="CG94" s="627"/>
      <c r="CH94" s="627"/>
      <c r="CI94" s="627"/>
      <c r="CJ94" s="627"/>
      <c r="CK94" s="627"/>
      <c r="CL94" s="627"/>
      <c r="CM94" s="627"/>
      <c r="CN94" s="627"/>
      <c r="CO94" s="627"/>
      <c r="CP94" s="627"/>
      <c r="CQ94" s="627"/>
      <c r="CR94" s="627"/>
      <c r="CS94" s="627"/>
      <c r="CT94" s="627"/>
      <c r="CU94" s="627"/>
      <c r="CV94" s="627"/>
      <c r="CW94" s="627"/>
      <c r="CX94" s="627"/>
      <c r="CY94" s="627"/>
      <c r="CZ94" s="627"/>
      <c r="DA94" s="627"/>
      <c r="DB94" s="627"/>
      <c r="DC94" s="627"/>
      <c r="DD94" s="627"/>
      <c r="DE94" s="627"/>
      <c r="DF94" s="627"/>
      <c r="DG94" s="627"/>
      <c r="DH94" s="627"/>
      <c r="DI94" s="627"/>
      <c r="DJ94" s="627"/>
      <c r="DK94" s="627"/>
      <c r="DL94" s="627"/>
      <c r="DM94" s="627"/>
      <c r="DN94" s="15"/>
      <c r="DO94" s="15"/>
      <c r="DP94" s="15"/>
      <c r="DQ94" s="15"/>
    </row>
    <row r="95" spans="1:121" ht="20" customHeight="1" x14ac:dyDescent="0.1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254" t="s">
        <v>152</v>
      </c>
      <c r="BB95" s="254"/>
      <c r="BC95" s="254"/>
      <c r="BD95" s="254"/>
      <c r="BE95" s="254"/>
      <c r="BF95" s="254"/>
      <c r="BG95" s="254"/>
      <c r="BH95" s="254"/>
      <c r="BI95" s="254"/>
      <c r="BJ95" s="254"/>
      <c r="BK95" s="704"/>
      <c r="BL95" s="650" t="s">
        <v>798</v>
      </c>
      <c r="BM95" s="651"/>
      <c r="BN95" s="651"/>
      <c r="BO95" s="651"/>
      <c r="BP95" s="651"/>
      <c r="BQ95" s="651"/>
      <c r="BR95" s="652"/>
      <c r="BS95" s="708" t="s">
        <v>143</v>
      </c>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10"/>
      <c r="DN95" s="15"/>
      <c r="DO95" s="15"/>
      <c r="DP95" s="15"/>
      <c r="DQ95" s="15"/>
    </row>
    <row r="96" spans="1:121" ht="23" customHeight="1" x14ac:dyDescent="0.1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393" t="s">
        <v>153</v>
      </c>
      <c r="BB96" s="393"/>
      <c r="BC96" s="393"/>
      <c r="BD96" s="393"/>
      <c r="BE96" s="393"/>
      <c r="BF96" s="393"/>
      <c r="BG96" s="393"/>
      <c r="BH96" s="393"/>
      <c r="BI96" s="393"/>
      <c r="BJ96" s="393"/>
      <c r="BK96" s="394"/>
      <c r="BL96" s="104"/>
      <c r="BM96" s="105"/>
      <c r="BN96" s="105"/>
      <c r="BO96" s="105"/>
      <c r="BP96" s="105"/>
      <c r="BQ96" s="105"/>
      <c r="BR96" s="106"/>
      <c r="BS96" s="711"/>
      <c r="BT96" s="712"/>
      <c r="BU96" s="712"/>
      <c r="BV96" s="712"/>
      <c r="BW96" s="712"/>
      <c r="BX96" s="712"/>
      <c r="BY96" s="712"/>
      <c r="BZ96" s="712"/>
      <c r="CA96" s="712"/>
      <c r="CB96" s="712"/>
      <c r="CC96" s="712"/>
      <c r="CD96" s="712"/>
      <c r="CE96" s="712"/>
      <c r="CF96" s="712"/>
      <c r="CG96" s="712"/>
      <c r="CH96" s="712"/>
      <c r="CI96" s="712"/>
      <c r="CJ96" s="712"/>
      <c r="CK96" s="712"/>
      <c r="CL96" s="712"/>
      <c r="CM96" s="712"/>
      <c r="CN96" s="712"/>
      <c r="CO96" s="712"/>
      <c r="CP96" s="712"/>
      <c r="CQ96" s="712"/>
      <c r="CR96" s="712"/>
      <c r="CS96" s="712"/>
      <c r="CT96" s="712"/>
      <c r="CU96" s="712"/>
      <c r="CV96" s="712"/>
      <c r="CW96" s="712"/>
      <c r="CX96" s="712"/>
      <c r="CY96" s="712"/>
      <c r="CZ96" s="712"/>
      <c r="DA96" s="712"/>
      <c r="DB96" s="712"/>
      <c r="DC96" s="712"/>
      <c r="DD96" s="712"/>
      <c r="DE96" s="712"/>
      <c r="DF96" s="712"/>
      <c r="DG96" s="712"/>
      <c r="DH96" s="712"/>
      <c r="DI96" s="712"/>
      <c r="DJ96" s="712"/>
      <c r="DK96" s="712"/>
      <c r="DL96" s="712"/>
      <c r="DM96" s="713"/>
      <c r="DN96" s="19"/>
      <c r="DO96" s="19"/>
      <c r="DP96" s="19"/>
      <c r="DQ96" s="19"/>
    </row>
    <row r="97" spans="1:121" ht="33" customHeight="1" x14ac:dyDescent="0.1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699" t="s">
        <v>154</v>
      </c>
      <c r="BB97" s="699"/>
      <c r="BC97" s="699"/>
      <c r="BD97" s="699"/>
      <c r="BE97" s="699"/>
      <c r="BF97" s="699"/>
      <c r="BG97" s="699"/>
      <c r="BH97" s="699"/>
      <c r="BI97" s="699"/>
      <c r="BJ97" s="699"/>
      <c r="BK97" s="699"/>
      <c r="BL97" s="699"/>
      <c r="BM97" s="699"/>
      <c r="BN97" s="699"/>
      <c r="BO97" s="699"/>
      <c r="BP97" s="699"/>
      <c r="BQ97" s="699"/>
      <c r="BR97" s="699"/>
      <c r="BS97" s="699"/>
      <c r="BT97" s="699"/>
      <c r="BU97" s="699"/>
      <c r="BV97" s="699"/>
      <c r="BW97" s="699"/>
      <c r="BX97" s="699"/>
      <c r="BY97" s="699"/>
      <c r="BZ97" s="699"/>
      <c r="CA97" s="699"/>
      <c r="CB97" s="699"/>
      <c r="CC97" s="699"/>
      <c r="CD97" s="699"/>
      <c r="CE97" s="699"/>
      <c r="CF97" s="699"/>
      <c r="CG97" s="699"/>
      <c r="CH97" s="699"/>
      <c r="CI97" s="699"/>
      <c r="CJ97" s="699"/>
      <c r="CK97" s="699"/>
      <c r="CL97" s="699"/>
      <c r="CM97" s="699"/>
      <c r="CN97" s="699"/>
      <c r="CO97" s="699"/>
      <c r="CP97" s="699"/>
      <c r="CQ97" s="699"/>
      <c r="CR97" s="699"/>
      <c r="CS97" s="699"/>
      <c r="CT97" s="699"/>
      <c r="CU97" s="699"/>
      <c r="CV97" s="699"/>
      <c r="CW97" s="699"/>
      <c r="CX97" s="699"/>
      <c r="CY97" s="699"/>
      <c r="CZ97" s="699"/>
      <c r="DA97" s="699"/>
      <c r="DB97" s="699"/>
      <c r="DC97" s="699"/>
      <c r="DD97" s="699"/>
      <c r="DE97" s="699"/>
      <c r="DF97" s="699"/>
      <c r="DG97" s="699"/>
      <c r="DH97" s="699"/>
      <c r="DI97" s="699"/>
      <c r="DJ97" s="699"/>
      <c r="DK97" s="699"/>
      <c r="DL97" s="699"/>
      <c r="DM97" s="699"/>
      <c r="DN97" s="19"/>
      <c r="DO97" s="19"/>
      <c r="DP97" s="19"/>
      <c r="DQ97" s="19"/>
    </row>
    <row r="98" spans="1:121" ht="51" customHeight="1" x14ac:dyDescent="0.1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700" t="s">
        <v>155</v>
      </c>
      <c r="BB98" s="701"/>
      <c r="BC98" s="701"/>
      <c r="BD98" s="701"/>
      <c r="BE98" s="701"/>
      <c r="BF98" s="701"/>
      <c r="BG98" s="701"/>
      <c r="BH98" s="701"/>
      <c r="BI98" s="701"/>
      <c r="BJ98" s="701"/>
      <c r="BK98" s="701"/>
      <c r="BL98" s="701"/>
      <c r="BM98" s="701"/>
      <c r="BN98" s="701"/>
      <c r="BO98" s="701"/>
      <c r="BP98" s="701"/>
      <c r="BQ98" s="701"/>
      <c r="BR98" s="701"/>
      <c r="BS98" s="701"/>
      <c r="BT98" s="701"/>
      <c r="BU98" s="701"/>
      <c r="BV98" s="701"/>
      <c r="BW98" s="701"/>
      <c r="BX98" s="701"/>
      <c r="BY98" s="701"/>
      <c r="BZ98" s="701"/>
      <c r="CA98" s="701"/>
      <c r="CB98" s="701"/>
      <c r="CC98" s="701"/>
      <c r="CD98" s="701"/>
      <c r="CE98" s="701"/>
      <c r="CF98" s="701"/>
      <c r="CG98" s="701"/>
      <c r="CH98" s="701"/>
      <c r="CI98" s="701"/>
      <c r="CJ98" s="701"/>
      <c r="CK98" s="701"/>
      <c r="CL98" s="701"/>
      <c r="CM98" s="701"/>
      <c r="CN98" s="701"/>
      <c r="CO98" s="701"/>
      <c r="CP98" s="702"/>
      <c r="CQ98" s="439" t="s">
        <v>796</v>
      </c>
      <c r="CR98" s="440"/>
      <c r="CS98" s="440"/>
      <c r="CT98" s="440"/>
      <c r="CU98" s="440"/>
      <c r="CV98" s="440"/>
      <c r="CW98" s="440"/>
      <c r="CX98" s="440"/>
      <c r="CY98" s="440"/>
      <c r="CZ98" s="440"/>
      <c r="DA98" s="440"/>
      <c r="DB98" s="440"/>
      <c r="DC98" s="440"/>
      <c r="DD98" s="440"/>
      <c r="DE98" s="440"/>
      <c r="DF98" s="440"/>
      <c r="DG98" s="440"/>
      <c r="DH98" s="440"/>
      <c r="DI98" s="440"/>
      <c r="DJ98" s="440"/>
      <c r="DK98" s="440"/>
      <c r="DL98" s="440"/>
      <c r="DM98" s="441"/>
      <c r="DN98" s="23"/>
      <c r="DO98" s="23"/>
      <c r="DP98" s="23"/>
      <c r="DQ98" s="23"/>
    </row>
    <row r="99" spans="1:121" ht="72" customHeight="1" x14ac:dyDescent="0.1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36" t="s">
        <v>156</v>
      </c>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8"/>
      <c r="CQ99" s="439" t="s">
        <v>797</v>
      </c>
      <c r="CR99" s="440"/>
      <c r="CS99" s="440"/>
      <c r="CT99" s="440"/>
      <c r="CU99" s="440"/>
      <c r="CV99" s="440"/>
      <c r="CW99" s="440"/>
      <c r="CX99" s="440"/>
      <c r="CY99" s="440"/>
      <c r="CZ99" s="440"/>
      <c r="DA99" s="440"/>
      <c r="DB99" s="440"/>
      <c r="DC99" s="440"/>
      <c r="DD99" s="440"/>
      <c r="DE99" s="440"/>
      <c r="DF99" s="440"/>
      <c r="DG99" s="440"/>
      <c r="DH99" s="440"/>
      <c r="DI99" s="440"/>
      <c r="DJ99" s="440"/>
      <c r="DK99" s="440"/>
      <c r="DL99" s="440"/>
      <c r="DM99" s="441"/>
      <c r="DN99" s="23"/>
      <c r="DO99" s="23"/>
      <c r="DP99" s="23"/>
      <c r="DQ99" s="23"/>
    </row>
    <row r="100" spans="1:121" ht="87.75" customHeight="1" x14ac:dyDescent="0.1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36" t="s">
        <v>157</v>
      </c>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8"/>
      <c r="CQ100" s="705" t="s">
        <v>797</v>
      </c>
      <c r="CR100" s="706"/>
      <c r="CS100" s="706"/>
      <c r="CT100" s="706"/>
      <c r="CU100" s="706"/>
      <c r="CV100" s="706"/>
      <c r="CW100" s="706"/>
      <c r="CX100" s="706"/>
      <c r="CY100" s="706"/>
      <c r="CZ100" s="706"/>
      <c r="DA100" s="706"/>
      <c r="DB100" s="706"/>
      <c r="DC100" s="706"/>
      <c r="DD100" s="706"/>
      <c r="DE100" s="706"/>
      <c r="DF100" s="706"/>
      <c r="DG100" s="706"/>
      <c r="DH100" s="706"/>
      <c r="DI100" s="706"/>
      <c r="DJ100" s="706"/>
      <c r="DK100" s="706"/>
      <c r="DL100" s="706"/>
      <c r="DM100" s="707"/>
      <c r="DN100" s="23"/>
      <c r="DO100" s="23"/>
      <c r="DP100" s="23"/>
      <c r="DQ100" s="23"/>
    </row>
    <row r="101" spans="1:121" ht="39" customHeight="1" x14ac:dyDescent="0.1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52" t="s">
        <v>158</v>
      </c>
      <c r="BB101" s="152"/>
      <c r="BC101" s="152"/>
      <c r="BD101" s="152"/>
      <c r="BE101" s="152"/>
      <c r="BF101" s="152"/>
      <c r="BG101" s="152"/>
      <c r="BH101" s="152"/>
      <c r="BI101" s="152"/>
      <c r="BJ101" s="152"/>
      <c r="BK101" s="152"/>
      <c r="BL101" s="152"/>
      <c r="BM101" s="152"/>
      <c r="BN101" s="152"/>
      <c r="BO101" s="152"/>
      <c r="BP101" s="152"/>
      <c r="BQ101" s="152"/>
      <c r="BR101" s="152"/>
      <c r="BS101" s="152"/>
      <c r="BT101" s="152"/>
      <c r="BU101" s="152"/>
      <c r="BV101" s="152"/>
      <c r="BW101" s="152"/>
      <c r="BX101" s="152"/>
      <c r="BY101" s="152"/>
      <c r="BZ101" s="152"/>
      <c r="CA101" s="152"/>
      <c r="CB101" s="152"/>
      <c r="CC101" s="152"/>
      <c r="CD101" s="152"/>
      <c r="CE101" s="152"/>
      <c r="CF101" s="152"/>
      <c r="CG101" s="152"/>
      <c r="CH101" s="152"/>
      <c r="CI101" s="152"/>
      <c r="CJ101" s="152"/>
      <c r="CK101" s="152"/>
      <c r="CL101" s="152"/>
      <c r="CM101" s="152"/>
      <c r="CN101" s="152"/>
      <c r="CO101" s="152"/>
      <c r="CP101" s="152"/>
      <c r="CQ101" s="152"/>
      <c r="CR101" s="152"/>
      <c r="CS101" s="152"/>
      <c r="CT101" s="152"/>
      <c r="CU101" s="152"/>
      <c r="CV101" s="152"/>
      <c r="CW101" s="152"/>
      <c r="CX101" s="152"/>
      <c r="CY101" s="152"/>
      <c r="CZ101" s="152"/>
      <c r="DA101" s="152"/>
      <c r="DB101" s="152"/>
      <c r="DC101" s="152"/>
      <c r="DD101" s="152"/>
      <c r="DE101" s="152"/>
      <c r="DF101" s="152"/>
      <c r="DG101" s="152"/>
      <c r="DH101" s="152"/>
      <c r="DI101" s="152"/>
      <c r="DJ101" s="152"/>
      <c r="DK101" s="152"/>
      <c r="DL101" s="152"/>
      <c r="DM101" s="152"/>
      <c r="DN101" s="19"/>
      <c r="DO101" s="19"/>
      <c r="DP101" s="19"/>
      <c r="DQ101" s="19"/>
    </row>
    <row r="102" spans="1:121" ht="17" customHeight="1" x14ac:dyDescent="0.1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627" t="s">
        <v>159</v>
      </c>
      <c r="BB102" s="627"/>
      <c r="BC102" s="627"/>
      <c r="BD102" s="627"/>
      <c r="BE102" s="627"/>
      <c r="BF102" s="627"/>
      <c r="BG102" s="627"/>
      <c r="BH102" s="627"/>
      <c r="BI102" s="627"/>
      <c r="BJ102" s="627"/>
      <c r="BK102" s="627"/>
      <c r="BL102" s="627"/>
      <c r="BM102" s="627"/>
      <c r="BN102" s="627"/>
      <c r="BO102" s="627"/>
      <c r="BP102" s="627"/>
      <c r="BQ102" s="627"/>
      <c r="BR102" s="627"/>
      <c r="BS102" s="627"/>
      <c r="BT102" s="627"/>
      <c r="BU102" s="627"/>
      <c r="BV102" s="627"/>
      <c r="BW102" s="627"/>
      <c r="BX102" s="627"/>
      <c r="BY102" s="627"/>
      <c r="BZ102" s="627"/>
      <c r="CA102" s="627"/>
      <c r="CB102" s="627"/>
      <c r="CC102" s="627"/>
      <c r="CD102" s="627"/>
      <c r="CE102" s="627"/>
      <c r="CF102" s="627"/>
      <c r="CG102" s="627"/>
      <c r="CH102" s="627"/>
      <c r="CI102" s="627"/>
      <c r="CJ102" s="627"/>
      <c r="CK102" s="627"/>
      <c r="CL102" s="627"/>
      <c r="CM102" s="627"/>
      <c r="CN102" s="627"/>
      <c r="CO102" s="627"/>
      <c r="CP102" s="627"/>
      <c r="CQ102" s="627"/>
      <c r="CR102" s="627"/>
      <c r="CS102" s="627"/>
      <c r="CT102" s="627"/>
      <c r="CU102" s="627"/>
      <c r="CV102" s="627"/>
      <c r="CW102" s="627"/>
      <c r="CX102" s="627"/>
      <c r="CY102" s="627"/>
      <c r="CZ102" s="627"/>
      <c r="DA102" s="627"/>
      <c r="DB102" s="627"/>
      <c r="DC102" s="627"/>
      <c r="DD102" s="627"/>
      <c r="DE102" s="627"/>
      <c r="DF102" s="627"/>
      <c r="DG102" s="627"/>
      <c r="DH102" s="627"/>
      <c r="DI102" s="627"/>
      <c r="DJ102" s="627"/>
      <c r="DK102" s="627"/>
      <c r="DL102" s="627"/>
      <c r="DM102" s="627"/>
      <c r="DN102" s="15"/>
      <c r="DO102" s="15"/>
      <c r="DP102" s="15"/>
      <c r="DQ102" s="15"/>
    </row>
    <row r="103" spans="1:121" ht="16" customHeight="1" x14ac:dyDescent="0.1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254" t="s">
        <v>152</v>
      </c>
      <c r="BB103" s="254"/>
      <c r="BC103" s="254"/>
      <c r="BD103" s="254"/>
      <c r="BE103" s="254"/>
      <c r="BF103" s="254"/>
      <c r="BG103" s="254"/>
      <c r="BH103" s="254"/>
      <c r="BI103" s="254"/>
      <c r="BJ103" s="254"/>
      <c r="BK103" s="704"/>
      <c r="BL103" s="33"/>
      <c r="BM103" s="34"/>
      <c r="BN103" s="34"/>
      <c r="BO103" s="34"/>
      <c r="BP103" s="34"/>
      <c r="BQ103" s="34"/>
      <c r="BR103" s="35"/>
      <c r="BS103" s="693" t="s">
        <v>160</v>
      </c>
      <c r="BT103" s="694"/>
      <c r="BU103" s="694"/>
      <c r="BV103" s="694"/>
      <c r="BW103" s="694"/>
      <c r="BX103" s="694"/>
      <c r="BY103" s="694"/>
      <c r="BZ103" s="694"/>
      <c r="CA103" s="694"/>
      <c r="CB103" s="694"/>
      <c r="CC103" s="694"/>
      <c r="CD103" s="694"/>
      <c r="CE103" s="694"/>
      <c r="CF103" s="694"/>
      <c r="CG103" s="694"/>
      <c r="CH103" s="694"/>
      <c r="CI103" s="694"/>
      <c r="CJ103" s="694"/>
      <c r="CK103" s="694"/>
      <c r="CL103" s="694"/>
      <c r="CM103" s="694"/>
      <c r="CN103" s="694"/>
      <c r="CO103" s="694"/>
      <c r="CP103" s="694"/>
      <c r="CQ103" s="694"/>
      <c r="CR103" s="694"/>
      <c r="CS103" s="694"/>
      <c r="CT103" s="694"/>
      <c r="CU103" s="694"/>
      <c r="CV103" s="694"/>
      <c r="CW103" s="694"/>
      <c r="CX103" s="694"/>
      <c r="CY103" s="694"/>
      <c r="CZ103" s="694"/>
      <c r="DA103" s="694"/>
      <c r="DB103" s="694"/>
      <c r="DC103" s="694"/>
      <c r="DD103" s="694"/>
      <c r="DE103" s="694"/>
      <c r="DF103" s="694"/>
      <c r="DG103" s="694"/>
      <c r="DH103" s="694"/>
      <c r="DI103" s="694"/>
      <c r="DJ103" s="694"/>
      <c r="DK103" s="694"/>
      <c r="DL103" s="694"/>
      <c r="DM103" s="695"/>
      <c r="DN103" s="15"/>
      <c r="DO103" s="15"/>
      <c r="DP103" s="15"/>
      <c r="DQ103" s="15"/>
    </row>
    <row r="104" spans="1:121" ht="16.75" customHeight="1" x14ac:dyDescent="0.1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393" t="s">
        <v>153</v>
      </c>
      <c r="BB104" s="393"/>
      <c r="BC104" s="393"/>
      <c r="BD104" s="393"/>
      <c r="BE104" s="393"/>
      <c r="BF104" s="393"/>
      <c r="BG104" s="393"/>
      <c r="BH104" s="393"/>
      <c r="BI104" s="393"/>
      <c r="BJ104" s="393"/>
      <c r="BK104" s="394"/>
      <c r="BL104" s="650" t="s">
        <v>137</v>
      </c>
      <c r="BM104" s="651"/>
      <c r="BN104" s="651"/>
      <c r="BO104" s="651"/>
      <c r="BP104" s="651"/>
      <c r="BQ104" s="651"/>
      <c r="BR104" s="652"/>
      <c r="BS104" s="696"/>
      <c r="BT104" s="697"/>
      <c r="BU104" s="697"/>
      <c r="BV104" s="697"/>
      <c r="BW104" s="697"/>
      <c r="BX104" s="697"/>
      <c r="BY104" s="697"/>
      <c r="BZ104" s="697"/>
      <c r="CA104" s="697"/>
      <c r="CB104" s="697"/>
      <c r="CC104" s="697"/>
      <c r="CD104" s="697"/>
      <c r="CE104" s="697"/>
      <c r="CF104" s="697"/>
      <c r="CG104" s="697"/>
      <c r="CH104" s="697"/>
      <c r="CI104" s="697"/>
      <c r="CJ104" s="697"/>
      <c r="CK104" s="697"/>
      <c r="CL104" s="697"/>
      <c r="CM104" s="697"/>
      <c r="CN104" s="697"/>
      <c r="CO104" s="697"/>
      <c r="CP104" s="697"/>
      <c r="CQ104" s="697"/>
      <c r="CR104" s="697"/>
      <c r="CS104" s="697"/>
      <c r="CT104" s="697"/>
      <c r="CU104" s="697"/>
      <c r="CV104" s="697"/>
      <c r="CW104" s="697"/>
      <c r="CX104" s="697"/>
      <c r="CY104" s="697"/>
      <c r="CZ104" s="697"/>
      <c r="DA104" s="697"/>
      <c r="DB104" s="697"/>
      <c r="DC104" s="697"/>
      <c r="DD104" s="697"/>
      <c r="DE104" s="697"/>
      <c r="DF104" s="697"/>
      <c r="DG104" s="697"/>
      <c r="DH104" s="697"/>
      <c r="DI104" s="697"/>
      <c r="DJ104" s="697"/>
      <c r="DK104" s="697"/>
      <c r="DL104" s="697"/>
      <c r="DM104" s="698"/>
      <c r="DN104" s="15"/>
      <c r="DO104" s="15"/>
      <c r="DP104" s="15"/>
      <c r="DQ104" s="15"/>
    </row>
    <row r="105" spans="1:121" ht="40" customHeight="1" x14ac:dyDescent="0.1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699" t="s">
        <v>154</v>
      </c>
      <c r="BB105" s="699"/>
      <c r="BC105" s="699"/>
      <c r="BD105" s="699"/>
      <c r="BE105" s="699"/>
      <c r="BF105" s="699"/>
      <c r="BG105" s="699"/>
      <c r="BH105" s="699"/>
      <c r="BI105" s="699"/>
      <c r="BJ105" s="699"/>
      <c r="BK105" s="699"/>
      <c r="BL105" s="699"/>
      <c r="BM105" s="699"/>
      <c r="BN105" s="699"/>
      <c r="BO105" s="699"/>
      <c r="BP105" s="699"/>
      <c r="BQ105" s="699"/>
      <c r="BR105" s="699"/>
      <c r="BS105" s="699"/>
      <c r="BT105" s="699"/>
      <c r="BU105" s="699"/>
      <c r="BV105" s="699"/>
      <c r="BW105" s="699"/>
      <c r="BX105" s="699"/>
      <c r="BY105" s="699"/>
      <c r="BZ105" s="699"/>
      <c r="CA105" s="699"/>
      <c r="CB105" s="699"/>
      <c r="CC105" s="699"/>
      <c r="CD105" s="699"/>
      <c r="CE105" s="699"/>
      <c r="CF105" s="699"/>
      <c r="CG105" s="699"/>
      <c r="CH105" s="699"/>
      <c r="CI105" s="699"/>
      <c r="CJ105" s="699"/>
      <c r="CK105" s="699"/>
      <c r="CL105" s="699"/>
      <c r="CM105" s="699"/>
      <c r="CN105" s="699"/>
      <c r="CO105" s="699"/>
      <c r="CP105" s="699"/>
      <c r="CQ105" s="699"/>
      <c r="CR105" s="699"/>
      <c r="CS105" s="699"/>
      <c r="CT105" s="699"/>
      <c r="CU105" s="699"/>
      <c r="CV105" s="699"/>
      <c r="CW105" s="699"/>
      <c r="CX105" s="699"/>
      <c r="CY105" s="699"/>
      <c r="CZ105" s="699"/>
      <c r="DA105" s="699"/>
      <c r="DB105" s="699"/>
      <c r="DC105" s="699"/>
      <c r="DD105" s="699"/>
      <c r="DE105" s="699"/>
      <c r="DF105" s="699"/>
      <c r="DG105" s="699"/>
      <c r="DH105" s="699"/>
      <c r="DI105" s="699"/>
      <c r="DJ105" s="699"/>
      <c r="DK105" s="699"/>
      <c r="DL105" s="699"/>
      <c r="DM105" s="699"/>
      <c r="DN105" s="19"/>
      <c r="DO105" s="19"/>
      <c r="DP105" s="19"/>
      <c r="DQ105" s="19"/>
    </row>
    <row r="106" spans="1:121" ht="37" customHeight="1" x14ac:dyDescent="0.1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700" t="s">
        <v>161</v>
      </c>
      <c r="BB106" s="701"/>
      <c r="BC106" s="701"/>
      <c r="BD106" s="701"/>
      <c r="BE106" s="701"/>
      <c r="BF106" s="701"/>
      <c r="BG106" s="701"/>
      <c r="BH106" s="701"/>
      <c r="BI106" s="701"/>
      <c r="BJ106" s="701"/>
      <c r="BK106" s="701"/>
      <c r="BL106" s="701"/>
      <c r="BM106" s="701"/>
      <c r="BN106" s="701"/>
      <c r="BO106" s="701"/>
      <c r="BP106" s="701"/>
      <c r="BQ106" s="701"/>
      <c r="BR106" s="701"/>
      <c r="BS106" s="701"/>
      <c r="BT106" s="701"/>
      <c r="BU106" s="701"/>
      <c r="BV106" s="701"/>
      <c r="BW106" s="701"/>
      <c r="BX106" s="701"/>
      <c r="BY106" s="701"/>
      <c r="BZ106" s="701"/>
      <c r="CA106" s="701"/>
      <c r="CB106" s="701"/>
      <c r="CC106" s="701"/>
      <c r="CD106" s="701"/>
      <c r="CE106" s="701"/>
      <c r="CF106" s="701"/>
      <c r="CG106" s="701"/>
      <c r="CH106" s="701"/>
      <c r="CI106" s="701"/>
      <c r="CJ106" s="701"/>
      <c r="CK106" s="701"/>
      <c r="CL106" s="701"/>
      <c r="CM106" s="701"/>
      <c r="CN106" s="701"/>
      <c r="CO106" s="701"/>
      <c r="CP106" s="702"/>
      <c r="CQ106" s="104"/>
      <c r="CR106" s="105"/>
      <c r="CS106" s="105"/>
      <c r="CT106" s="105"/>
      <c r="CU106" s="105"/>
      <c r="CV106" s="105"/>
      <c r="CW106" s="105"/>
      <c r="CX106" s="105"/>
      <c r="CY106" s="105"/>
      <c r="CZ106" s="105"/>
      <c r="DA106" s="105"/>
      <c r="DB106" s="105"/>
      <c r="DC106" s="105"/>
      <c r="DD106" s="105"/>
      <c r="DE106" s="105"/>
      <c r="DF106" s="105"/>
      <c r="DG106" s="105"/>
      <c r="DH106" s="105"/>
      <c r="DI106" s="105"/>
      <c r="DJ106" s="105"/>
      <c r="DK106" s="105"/>
      <c r="DL106" s="105"/>
      <c r="DM106" s="106"/>
      <c r="DN106" s="19"/>
      <c r="DO106" s="19"/>
      <c r="DP106" s="19"/>
      <c r="DQ106" s="19"/>
    </row>
    <row r="107" spans="1:121" ht="65" customHeight="1" x14ac:dyDescent="0.1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104" t="s">
        <v>162</v>
      </c>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c r="CC107" s="105"/>
      <c r="CD107" s="105"/>
      <c r="CE107" s="105"/>
      <c r="CF107" s="105"/>
      <c r="CG107" s="105"/>
      <c r="CH107" s="105"/>
      <c r="CI107" s="105"/>
      <c r="CJ107" s="105"/>
      <c r="CK107" s="105"/>
      <c r="CL107" s="105"/>
      <c r="CM107" s="105"/>
      <c r="CN107" s="105"/>
      <c r="CO107" s="105"/>
      <c r="CP107" s="106"/>
      <c r="CQ107" s="36"/>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8"/>
      <c r="DN107" s="23"/>
      <c r="DO107" s="23"/>
      <c r="DP107" s="23"/>
      <c r="DQ107" s="23"/>
    </row>
    <row r="108" spans="1:121" ht="77" customHeight="1" x14ac:dyDescent="0.1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36" t="s">
        <v>163</v>
      </c>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8"/>
      <c r="CQ108" s="36"/>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8"/>
      <c r="DN108" s="23"/>
      <c r="DO108" s="23"/>
      <c r="DP108" s="23"/>
      <c r="DQ108" s="23"/>
    </row>
    <row r="109" spans="1:121" ht="43" customHeight="1" x14ac:dyDescent="0.15">
      <c r="A109" s="703" t="s">
        <v>164</v>
      </c>
      <c r="B109" s="703"/>
      <c r="C109" s="703"/>
      <c r="D109" s="703"/>
      <c r="E109" s="703"/>
      <c r="F109" s="703"/>
      <c r="G109" s="703"/>
      <c r="H109" s="703"/>
      <c r="I109" s="703"/>
      <c r="J109" s="703"/>
      <c r="K109" s="703"/>
      <c r="L109" s="703"/>
      <c r="M109" s="703"/>
      <c r="N109" s="703"/>
      <c r="O109" s="703"/>
      <c r="P109" s="703"/>
      <c r="Q109" s="703"/>
      <c r="R109" s="703"/>
      <c r="S109" s="703"/>
      <c r="T109" s="703"/>
      <c r="U109" s="703"/>
      <c r="V109" s="703"/>
      <c r="W109" s="703"/>
      <c r="X109" s="703"/>
      <c r="Y109" s="703"/>
      <c r="Z109" s="703"/>
      <c r="AA109" s="703"/>
      <c r="AB109" s="703"/>
      <c r="AC109" s="703"/>
      <c r="AD109" s="703"/>
      <c r="AE109" s="703"/>
      <c r="AF109" s="703"/>
      <c r="AG109" s="703"/>
      <c r="AH109" s="703"/>
      <c r="AI109" s="703"/>
      <c r="AJ109" s="703"/>
      <c r="AK109" s="703"/>
      <c r="AL109" s="703"/>
      <c r="AM109" s="703"/>
      <c r="AN109" s="703"/>
      <c r="AO109" s="703"/>
      <c r="AP109" s="703"/>
      <c r="AQ109" s="703"/>
      <c r="AR109" s="703"/>
      <c r="AS109" s="703"/>
      <c r="AT109" s="703"/>
      <c r="AU109" s="703"/>
      <c r="AV109" s="703"/>
      <c r="AW109" s="703"/>
      <c r="AX109" s="703"/>
      <c r="AY109" s="703"/>
      <c r="AZ109" s="703"/>
      <c r="BA109" s="703"/>
      <c r="BB109" s="703"/>
      <c r="BC109" s="703"/>
      <c r="BD109" s="703"/>
      <c r="BE109" s="703"/>
      <c r="BF109" s="703"/>
      <c r="BG109" s="703"/>
      <c r="BH109" s="703"/>
      <c r="BI109" s="703"/>
      <c r="BJ109" s="703"/>
      <c r="BK109" s="703"/>
      <c r="BL109" s="703"/>
      <c r="BM109" s="703"/>
      <c r="BN109" s="703"/>
      <c r="BO109" s="703"/>
      <c r="BP109" s="703"/>
      <c r="BQ109" s="703"/>
      <c r="BR109" s="703"/>
      <c r="BS109" s="703"/>
      <c r="BT109" s="703"/>
      <c r="BU109" s="703"/>
      <c r="BV109" s="703"/>
      <c r="BW109" s="703"/>
      <c r="BX109" s="703"/>
      <c r="BY109" s="703"/>
      <c r="BZ109" s="703"/>
      <c r="CA109" s="703"/>
      <c r="CB109" s="703"/>
      <c r="CC109" s="703"/>
      <c r="CD109" s="703"/>
      <c r="CE109" s="703"/>
      <c r="CF109" s="703"/>
      <c r="CG109" s="703"/>
      <c r="CH109" s="703"/>
      <c r="CI109" s="703"/>
      <c r="CJ109" s="703"/>
      <c r="CK109" s="703"/>
      <c r="CL109" s="703"/>
      <c r="CM109" s="703"/>
      <c r="CN109" s="703"/>
      <c r="CO109" s="703"/>
      <c r="CP109" s="703"/>
      <c r="CQ109" s="703"/>
      <c r="CR109" s="703"/>
      <c r="CS109" s="703"/>
      <c r="CT109" s="703"/>
      <c r="CU109" s="703"/>
      <c r="CV109" s="703"/>
      <c r="CW109" s="703"/>
      <c r="CX109" s="703"/>
      <c r="CY109" s="703"/>
      <c r="CZ109" s="703"/>
      <c r="DA109" s="703"/>
      <c r="DB109" s="703"/>
      <c r="DC109" s="703"/>
      <c r="DD109" s="703"/>
      <c r="DE109" s="703"/>
      <c r="DF109" s="703"/>
      <c r="DG109" s="703"/>
      <c r="DH109" s="703"/>
      <c r="DI109" s="703"/>
      <c r="DJ109" s="703"/>
      <c r="DK109" s="703"/>
      <c r="DL109" s="703"/>
      <c r="DM109" s="703"/>
      <c r="DN109" s="23"/>
      <c r="DO109" s="23"/>
      <c r="DP109" s="23"/>
      <c r="DQ109" s="23"/>
    </row>
    <row r="110" spans="1:121" ht="31" customHeight="1" x14ac:dyDescent="0.15">
      <c r="A110" s="690" t="s">
        <v>165</v>
      </c>
      <c r="B110" s="690"/>
      <c r="C110" s="690"/>
      <c r="D110" s="690"/>
      <c r="E110" s="690"/>
      <c r="F110" s="690"/>
      <c r="G110" s="690"/>
      <c r="H110" s="690"/>
      <c r="I110" s="690"/>
      <c r="J110" s="690"/>
      <c r="K110" s="690"/>
      <c r="L110" s="690"/>
      <c r="M110" s="690"/>
      <c r="N110" s="690"/>
      <c r="O110" s="690"/>
      <c r="P110" s="690"/>
      <c r="Q110" s="690"/>
      <c r="R110" s="690"/>
      <c r="S110" s="690"/>
      <c r="T110" s="690"/>
      <c r="U110" s="690"/>
      <c r="V110" s="690"/>
      <c r="W110" s="690"/>
      <c r="X110" s="690"/>
      <c r="Y110" s="690"/>
      <c r="Z110" s="690"/>
      <c r="AA110" s="690"/>
      <c r="AB110" s="690"/>
      <c r="AC110" s="690"/>
      <c r="AD110" s="690"/>
      <c r="AE110" s="690"/>
      <c r="AF110" s="690"/>
      <c r="AG110" s="690"/>
      <c r="AH110" s="690"/>
      <c r="AI110" s="690"/>
      <c r="AJ110" s="690"/>
      <c r="AK110" s="690"/>
      <c r="AL110" s="690"/>
      <c r="AM110" s="690"/>
      <c r="AN110" s="690"/>
      <c r="AO110" s="690"/>
      <c r="AP110" s="690"/>
      <c r="AQ110" s="690"/>
      <c r="AR110" s="690"/>
      <c r="AS110" s="690"/>
      <c r="AT110" s="690"/>
      <c r="AU110" s="690"/>
      <c r="AV110" s="690"/>
      <c r="AW110" s="690"/>
      <c r="AX110" s="690"/>
      <c r="AY110" s="690"/>
      <c r="AZ110" s="690"/>
      <c r="BA110" s="690"/>
      <c r="BB110" s="690"/>
      <c r="BC110" s="690"/>
      <c r="BD110" s="690"/>
      <c r="BE110" s="690"/>
      <c r="BF110" s="690"/>
      <c r="BG110" s="690"/>
      <c r="BH110" s="690"/>
      <c r="BI110" s="690"/>
      <c r="BJ110" s="690"/>
      <c r="BK110" s="690"/>
      <c r="BL110" s="690"/>
      <c r="BM110" s="690"/>
      <c r="BN110" s="690"/>
      <c r="BO110" s="690"/>
      <c r="BP110" s="690"/>
      <c r="BQ110" s="690"/>
      <c r="BR110" s="690"/>
      <c r="BS110" s="690"/>
      <c r="BT110" s="690"/>
      <c r="BU110" s="690"/>
      <c r="BV110" s="690"/>
      <c r="BW110" s="690"/>
      <c r="BX110" s="690"/>
      <c r="BY110" s="690"/>
      <c r="BZ110" s="690"/>
      <c r="CA110" s="690"/>
      <c r="CB110" s="690"/>
      <c r="CC110" s="690"/>
      <c r="CD110" s="690"/>
      <c r="CE110" s="690"/>
      <c r="CF110" s="690"/>
      <c r="CG110" s="690"/>
      <c r="CH110" s="690"/>
      <c r="CI110" s="690"/>
      <c r="CJ110" s="690"/>
      <c r="CK110" s="690"/>
      <c r="CL110" s="690"/>
      <c r="CM110" s="690"/>
      <c r="CN110" s="690"/>
      <c r="CO110" s="690"/>
      <c r="CP110" s="690"/>
      <c r="CQ110" s="690"/>
      <c r="CR110" s="690"/>
      <c r="CS110" s="690"/>
      <c r="CT110" s="690"/>
      <c r="CU110" s="690"/>
      <c r="CV110" s="690"/>
      <c r="CW110" s="690"/>
      <c r="CX110" s="690"/>
      <c r="CY110" s="690"/>
      <c r="CZ110" s="690"/>
      <c r="DA110" s="690"/>
      <c r="DB110" s="690"/>
      <c r="DC110" s="690"/>
      <c r="DD110" s="690"/>
      <c r="DE110" s="690"/>
      <c r="DF110" s="690"/>
      <c r="DG110" s="690"/>
      <c r="DH110" s="690"/>
      <c r="DI110" s="690"/>
      <c r="DJ110" s="690"/>
      <c r="DK110" s="690"/>
      <c r="DL110" s="690"/>
      <c r="DM110" s="690"/>
      <c r="DN110" s="19"/>
      <c r="DO110" s="19"/>
      <c r="DP110" s="19"/>
      <c r="DQ110" s="19"/>
    </row>
    <row r="111" spans="1:121" ht="18" customHeight="1" x14ac:dyDescent="0.15">
      <c r="A111" s="691" t="s">
        <v>152</v>
      </c>
      <c r="B111" s="691"/>
      <c r="C111" s="691"/>
      <c r="D111" s="691"/>
      <c r="E111" s="691"/>
      <c r="F111" s="691"/>
      <c r="G111" s="691"/>
      <c r="H111" s="691"/>
      <c r="I111" s="691"/>
      <c r="J111" s="691"/>
      <c r="K111" s="691"/>
      <c r="L111" s="691"/>
      <c r="M111" s="691"/>
      <c r="N111" s="691"/>
      <c r="O111" s="691"/>
      <c r="P111" s="691"/>
      <c r="Q111" s="691"/>
      <c r="R111" s="691"/>
      <c r="S111" s="691"/>
      <c r="T111" s="691"/>
      <c r="U111" s="691"/>
      <c r="V111" s="691"/>
      <c r="W111" s="691"/>
      <c r="X111" s="691"/>
      <c r="Y111" s="691"/>
      <c r="Z111" s="691"/>
      <c r="AA111" s="691"/>
      <c r="AB111" s="691"/>
      <c r="AC111" s="691"/>
      <c r="AD111" s="691"/>
      <c r="AE111" s="691"/>
      <c r="AF111" s="691"/>
      <c r="AG111" s="691"/>
      <c r="AH111" s="691"/>
      <c r="AI111" s="691"/>
      <c r="AJ111" s="691"/>
      <c r="AK111" s="691"/>
      <c r="AL111" s="691"/>
      <c r="AM111" s="691"/>
      <c r="AN111" s="691"/>
      <c r="AO111" s="691"/>
      <c r="AP111" s="691"/>
      <c r="AQ111" s="691"/>
      <c r="AR111" s="691"/>
      <c r="AS111" s="691"/>
      <c r="AT111" s="691"/>
      <c r="AU111" s="691"/>
      <c r="AV111" s="691"/>
      <c r="AW111" s="691"/>
      <c r="AX111" s="691"/>
      <c r="AY111" s="691"/>
      <c r="AZ111" s="691"/>
      <c r="BA111" s="691"/>
      <c r="BB111" s="691"/>
      <c r="BC111" s="691"/>
      <c r="BD111" s="691"/>
      <c r="BE111" s="691"/>
      <c r="BF111" s="691"/>
      <c r="BG111" s="691"/>
      <c r="BH111" s="691"/>
      <c r="BI111" s="691"/>
      <c r="BJ111" s="691"/>
      <c r="BK111" s="692"/>
      <c r="BL111" s="33"/>
      <c r="BM111" s="34"/>
      <c r="BN111" s="34"/>
      <c r="BO111" s="34"/>
      <c r="BP111" s="34"/>
      <c r="BQ111" s="34"/>
      <c r="BR111" s="35"/>
      <c r="BS111" s="693" t="s">
        <v>143</v>
      </c>
      <c r="BT111" s="694"/>
      <c r="BU111" s="694"/>
      <c r="BV111" s="694"/>
      <c r="BW111" s="694"/>
      <c r="BX111" s="694"/>
      <c r="BY111" s="694"/>
      <c r="BZ111" s="694"/>
      <c r="CA111" s="694"/>
      <c r="CB111" s="694"/>
      <c r="CC111" s="694"/>
      <c r="CD111" s="694"/>
      <c r="CE111" s="694"/>
      <c r="CF111" s="694"/>
      <c r="CG111" s="694"/>
      <c r="CH111" s="694"/>
      <c r="CI111" s="694"/>
      <c r="CJ111" s="694"/>
      <c r="CK111" s="694"/>
      <c r="CL111" s="694"/>
      <c r="CM111" s="694"/>
      <c r="CN111" s="694"/>
      <c r="CO111" s="694"/>
      <c r="CP111" s="694"/>
      <c r="CQ111" s="694"/>
      <c r="CR111" s="694"/>
      <c r="CS111" s="694"/>
      <c r="CT111" s="694"/>
      <c r="CU111" s="694"/>
      <c r="CV111" s="694"/>
      <c r="CW111" s="694"/>
      <c r="CX111" s="694"/>
      <c r="CY111" s="694"/>
      <c r="CZ111" s="694"/>
      <c r="DA111" s="694"/>
      <c r="DB111" s="694"/>
      <c r="DC111" s="694"/>
      <c r="DD111" s="694"/>
      <c r="DE111" s="694"/>
      <c r="DF111" s="694"/>
      <c r="DG111" s="694"/>
      <c r="DH111" s="694"/>
      <c r="DI111" s="694"/>
      <c r="DJ111" s="694"/>
      <c r="DK111" s="694"/>
      <c r="DL111" s="694"/>
      <c r="DM111" s="695"/>
      <c r="DN111" s="15"/>
      <c r="DO111" s="15"/>
      <c r="DP111" s="15"/>
      <c r="DQ111" s="15"/>
    </row>
    <row r="112" spans="1:121" ht="15.75" customHeight="1" x14ac:dyDescent="0.15">
      <c r="A112" s="691" t="s">
        <v>153</v>
      </c>
      <c r="B112" s="691"/>
      <c r="C112" s="691"/>
      <c r="D112" s="691"/>
      <c r="E112" s="691"/>
      <c r="F112" s="691"/>
      <c r="G112" s="691"/>
      <c r="H112" s="691"/>
      <c r="I112" s="691"/>
      <c r="J112" s="691"/>
      <c r="K112" s="691"/>
      <c r="L112" s="691"/>
      <c r="M112" s="691"/>
      <c r="N112" s="691"/>
      <c r="O112" s="691"/>
      <c r="P112" s="691"/>
      <c r="Q112" s="691"/>
      <c r="R112" s="691"/>
      <c r="S112" s="691"/>
      <c r="T112" s="691"/>
      <c r="U112" s="691"/>
      <c r="V112" s="691"/>
      <c r="W112" s="691"/>
      <c r="X112" s="691"/>
      <c r="Y112" s="691"/>
      <c r="Z112" s="691"/>
      <c r="AA112" s="691"/>
      <c r="AB112" s="691"/>
      <c r="AC112" s="691"/>
      <c r="AD112" s="691"/>
      <c r="AE112" s="691"/>
      <c r="AF112" s="691"/>
      <c r="AG112" s="691"/>
      <c r="AH112" s="691"/>
      <c r="AI112" s="691"/>
      <c r="AJ112" s="691"/>
      <c r="AK112" s="691"/>
      <c r="AL112" s="691"/>
      <c r="AM112" s="691"/>
      <c r="AN112" s="691"/>
      <c r="AO112" s="691"/>
      <c r="AP112" s="691"/>
      <c r="AQ112" s="691"/>
      <c r="AR112" s="691"/>
      <c r="AS112" s="691"/>
      <c r="AT112" s="691"/>
      <c r="AU112" s="691"/>
      <c r="AV112" s="691"/>
      <c r="AW112" s="691"/>
      <c r="AX112" s="691"/>
      <c r="AY112" s="691"/>
      <c r="AZ112" s="691"/>
      <c r="BA112" s="691"/>
      <c r="BB112" s="691"/>
      <c r="BC112" s="691"/>
      <c r="BD112" s="691"/>
      <c r="BE112" s="691"/>
      <c r="BF112" s="691"/>
      <c r="BG112" s="691"/>
      <c r="BH112" s="691"/>
      <c r="BI112" s="691"/>
      <c r="BJ112" s="691"/>
      <c r="BK112" s="692"/>
      <c r="BL112" s="650" t="s">
        <v>137</v>
      </c>
      <c r="BM112" s="651"/>
      <c r="BN112" s="651"/>
      <c r="BO112" s="651"/>
      <c r="BP112" s="651"/>
      <c r="BQ112" s="651"/>
      <c r="BR112" s="652"/>
      <c r="BS112" s="696"/>
      <c r="BT112" s="697"/>
      <c r="BU112" s="697"/>
      <c r="BV112" s="697"/>
      <c r="BW112" s="697"/>
      <c r="BX112" s="697"/>
      <c r="BY112" s="697"/>
      <c r="BZ112" s="697"/>
      <c r="CA112" s="697"/>
      <c r="CB112" s="697"/>
      <c r="CC112" s="697"/>
      <c r="CD112" s="697"/>
      <c r="CE112" s="697"/>
      <c r="CF112" s="697"/>
      <c r="CG112" s="697"/>
      <c r="CH112" s="697"/>
      <c r="CI112" s="697"/>
      <c r="CJ112" s="697"/>
      <c r="CK112" s="697"/>
      <c r="CL112" s="697"/>
      <c r="CM112" s="697"/>
      <c r="CN112" s="697"/>
      <c r="CO112" s="697"/>
      <c r="CP112" s="697"/>
      <c r="CQ112" s="697"/>
      <c r="CR112" s="697"/>
      <c r="CS112" s="697"/>
      <c r="CT112" s="697"/>
      <c r="CU112" s="697"/>
      <c r="CV112" s="697"/>
      <c r="CW112" s="697"/>
      <c r="CX112" s="697"/>
      <c r="CY112" s="697"/>
      <c r="CZ112" s="697"/>
      <c r="DA112" s="697"/>
      <c r="DB112" s="697"/>
      <c r="DC112" s="697"/>
      <c r="DD112" s="697"/>
      <c r="DE112" s="697"/>
      <c r="DF112" s="697"/>
      <c r="DG112" s="697"/>
      <c r="DH112" s="697"/>
      <c r="DI112" s="697"/>
      <c r="DJ112" s="697"/>
      <c r="DK112" s="697"/>
      <c r="DL112" s="697"/>
      <c r="DM112" s="698"/>
      <c r="DN112" s="15"/>
      <c r="DO112" s="15"/>
      <c r="DP112" s="15"/>
      <c r="DQ112" s="15"/>
    </row>
    <row r="113" spans="1:121" ht="31.5" customHeight="1" x14ac:dyDescent="0.1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699" t="s">
        <v>154</v>
      </c>
      <c r="BB113" s="699"/>
      <c r="BC113" s="699"/>
      <c r="BD113" s="699"/>
      <c r="BE113" s="699"/>
      <c r="BF113" s="699"/>
      <c r="BG113" s="699"/>
      <c r="BH113" s="699"/>
      <c r="BI113" s="699"/>
      <c r="BJ113" s="699"/>
      <c r="BK113" s="699"/>
      <c r="BL113" s="699"/>
      <c r="BM113" s="699"/>
      <c r="BN113" s="699"/>
      <c r="BO113" s="699"/>
      <c r="BP113" s="699"/>
      <c r="BQ113" s="699"/>
      <c r="BR113" s="699"/>
      <c r="BS113" s="699"/>
      <c r="BT113" s="699"/>
      <c r="BU113" s="699"/>
      <c r="BV113" s="699"/>
      <c r="BW113" s="699"/>
      <c r="BX113" s="699"/>
      <c r="BY113" s="699"/>
      <c r="BZ113" s="699"/>
      <c r="CA113" s="699"/>
      <c r="CB113" s="699"/>
      <c r="CC113" s="699"/>
      <c r="CD113" s="699"/>
      <c r="CE113" s="699"/>
      <c r="CF113" s="699"/>
      <c r="CG113" s="699"/>
      <c r="CH113" s="699"/>
      <c r="CI113" s="699"/>
      <c r="CJ113" s="699"/>
      <c r="CK113" s="699"/>
      <c r="CL113" s="699"/>
      <c r="CM113" s="699"/>
      <c r="CN113" s="699"/>
      <c r="CO113" s="699"/>
      <c r="CP113" s="699"/>
      <c r="CQ113" s="699"/>
      <c r="CR113" s="699"/>
      <c r="CS113" s="699"/>
      <c r="CT113" s="699"/>
      <c r="CU113" s="699"/>
      <c r="CV113" s="699"/>
      <c r="CW113" s="699"/>
      <c r="CX113" s="699"/>
      <c r="CY113" s="699"/>
      <c r="CZ113" s="699"/>
      <c r="DA113" s="699"/>
      <c r="DB113" s="699"/>
      <c r="DC113" s="699"/>
      <c r="DD113" s="699"/>
      <c r="DE113" s="699"/>
      <c r="DF113" s="699"/>
      <c r="DG113" s="699"/>
      <c r="DH113" s="699"/>
      <c r="DI113" s="699"/>
      <c r="DJ113" s="699"/>
      <c r="DK113" s="699"/>
      <c r="DL113" s="699"/>
      <c r="DM113" s="699"/>
      <c r="DN113" s="19"/>
      <c r="DO113" s="19"/>
      <c r="DP113" s="19"/>
      <c r="DQ113" s="19"/>
    </row>
    <row r="114" spans="1:121" ht="50" customHeight="1" x14ac:dyDescent="0.1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700" t="s">
        <v>166</v>
      </c>
      <c r="BB114" s="701"/>
      <c r="BC114" s="701"/>
      <c r="BD114" s="701"/>
      <c r="BE114" s="701"/>
      <c r="BF114" s="701"/>
      <c r="BG114" s="701"/>
      <c r="BH114" s="701"/>
      <c r="BI114" s="701"/>
      <c r="BJ114" s="701"/>
      <c r="BK114" s="701"/>
      <c r="BL114" s="701"/>
      <c r="BM114" s="701"/>
      <c r="BN114" s="701"/>
      <c r="BO114" s="701"/>
      <c r="BP114" s="701"/>
      <c r="BQ114" s="701"/>
      <c r="BR114" s="701"/>
      <c r="BS114" s="701"/>
      <c r="BT114" s="701"/>
      <c r="BU114" s="701"/>
      <c r="BV114" s="701"/>
      <c r="BW114" s="701"/>
      <c r="BX114" s="701"/>
      <c r="BY114" s="701"/>
      <c r="BZ114" s="701"/>
      <c r="CA114" s="701"/>
      <c r="CB114" s="701"/>
      <c r="CC114" s="701"/>
      <c r="CD114" s="701"/>
      <c r="CE114" s="701"/>
      <c r="CF114" s="701"/>
      <c r="CG114" s="701"/>
      <c r="CH114" s="701"/>
      <c r="CI114" s="701"/>
      <c r="CJ114" s="701"/>
      <c r="CK114" s="701"/>
      <c r="CL114" s="701"/>
      <c r="CM114" s="701"/>
      <c r="CN114" s="701"/>
      <c r="CO114" s="701"/>
      <c r="CP114" s="702"/>
      <c r="CQ114" s="36"/>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8"/>
      <c r="DN114" s="23"/>
      <c r="DO114" s="23"/>
      <c r="DP114" s="23"/>
      <c r="DQ114" s="23"/>
    </row>
    <row r="115" spans="1:121" ht="92" customHeight="1" x14ac:dyDescent="0.1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36" t="s">
        <v>167</v>
      </c>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8"/>
      <c r="CQ115" s="36"/>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8"/>
      <c r="DN115" s="23"/>
      <c r="DO115" s="23"/>
      <c r="DP115" s="23"/>
      <c r="DQ115" s="23"/>
    </row>
    <row r="116" spans="1:121" ht="72.5" customHeight="1" x14ac:dyDescent="0.1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36" t="s">
        <v>168</v>
      </c>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8"/>
      <c r="CQ116" s="36"/>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8"/>
      <c r="DN116" s="23"/>
      <c r="DO116" s="23"/>
      <c r="DP116" s="23"/>
      <c r="DQ116" s="23"/>
    </row>
    <row r="117" spans="1:121" ht="108.75" customHeight="1" x14ac:dyDescent="0.15">
      <c r="A117" s="687" t="s">
        <v>169</v>
      </c>
      <c r="B117" s="687"/>
      <c r="C117" s="687"/>
      <c r="D117" s="687"/>
      <c r="E117" s="687"/>
      <c r="F117" s="687"/>
      <c r="G117" s="687"/>
      <c r="H117" s="687"/>
      <c r="I117" s="687"/>
      <c r="J117" s="687"/>
      <c r="K117" s="687"/>
      <c r="L117" s="687"/>
      <c r="M117" s="687"/>
      <c r="N117" s="687"/>
      <c r="O117" s="687"/>
      <c r="P117" s="687"/>
      <c r="Q117" s="687"/>
      <c r="R117" s="687"/>
      <c r="S117" s="687"/>
      <c r="T117" s="687"/>
      <c r="U117" s="687"/>
      <c r="V117" s="687"/>
      <c r="W117" s="687"/>
      <c r="X117" s="687"/>
      <c r="Y117" s="687"/>
      <c r="Z117" s="687"/>
      <c r="AA117" s="687"/>
      <c r="AB117" s="687"/>
      <c r="AC117" s="687"/>
      <c r="AD117" s="687"/>
      <c r="AE117" s="687"/>
      <c r="AF117" s="687"/>
      <c r="AG117" s="687"/>
      <c r="AH117" s="687"/>
      <c r="AI117" s="687"/>
      <c r="AJ117" s="687"/>
      <c r="AK117" s="687"/>
      <c r="AL117" s="687"/>
      <c r="AM117" s="687"/>
      <c r="AN117" s="687"/>
      <c r="AO117" s="687"/>
      <c r="AP117" s="687"/>
      <c r="AQ117" s="687"/>
      <c r="AR117" s="687"/>
      <c r="AS117" s="687"/>
      <c r="AT117" s="687"/>
      <c r="AU117" s="687"/>
      <c r="AV117" s="687"/>
      <c r="AW117" s="687"/>
      <c r="AX117" s="687"/>
      <c r="AY117" s="687"/>
      <c r="AZ117" s="687"/>
      <c r="BA117" s="687"/>
      <c r="BB117" s="687"/>
      <c r="BC117" s="687"/>
      <c r="BD117" s="687"/>
      <c r="BE117" s="687"/>
      <c r="BF117" s="687"/>
      <c r="BG117" s="687"/>
      <c r="BH117" s="687"/>
      <c r="BI117" s="687"/>
      <c r="BJ117" s="687"/>
      <c r="BK117" s="687"/>
      <c r="BL117" s="687"/>
      <c r="BM117" s="687"/>
      <c r="BN117" s="687"/>
      <c r="BO117" s="687"/>
      <c r="BP117" s="687"/>
      <c r="BQ117" s="687"/>
      <c r="BR117" s="687"/>
      <c r="BS117" s="687"/>
      <c r="BT117" s="687"/>
      <c r="BU117" s="687"/>
      <c r="BV117" s="687"/>
      <c r="BW117" s="687"/>
      <c r="BX117" s="687"/>
      <c r="BY117" s="687"/>
      <c r="BZ117" s="687"/>
      <c r="CA117" s="687"/>
      <c r="CB117" s="687"/>
      <c r="CC117" s="687"/>
      <c r="CD117" s="687"/>
      <c r="CE117" s="687"/>
      <c r="CF117" s="687"/>
      <c r="CG117" s="687"/>
      <c r="CH117" s="687"/>
      <c r="CI117" s="687"/>
      <c r="CJ117" s="687"/>
      <c r="CK117" s="687"/>
      <c r="CL117" s="687"/>
      <c r="CM117" s="687"/>
      <c r="CN117" s="687"/>
      <c r="CO117" s="687"/>
      <c r="CP117" s="687"/>
      <c r="CQ117" s="687"/>
      <c r="CR117" s="687"/>
      <c r="CS117" s="687"/>
      <c r="CT117" s="687"/>
      <c r="CU117" s="687"/>
      <c r="CV117" s="687"/>
      <c r="CW117" s="687"/>
      <c r="CX117" s="687"/>
      <c r="CY117" s="687"/>
      <c r="CZ117" s="687"/>
      <c r="DA117" s="687"/>
      <c r="DB117" s="687"/>
      <c r="DC117" s="687"/>
      <c r="DD117" s="687"/>
      <c r="DE117" s="687"/>
      <c r="DF117" s="687"/>
      <c r="DG117" s="687"/>
      <c r="DH117" s="687"/>
      <c r="DI117" s="687"/>
      <c r="DJ117" s="687"/>
      <c r="DK117" s="687"/>
      <c r="DL117" s="687"/>
      <c r="DM117" s="687"/>
      <c r="DN117" s="687"/>
      <c r="DO117" s="687"/>
      <c r="DP117" s="687"/>
      <c r="DQ117" s="687"/>
    </row>
    <row r="118" spans="1:121" ht="17.25" customHeight="1" x14ac:dyDescent="0.15">
      <c r="A118" s="15"/>
      <c r="B118" s="15"/>
      <c r="C118" s="15"/>
      <c r="D118" s="15"/>
      <c r="E118" s="15"/>
      <c r="F118" s="15"/>
      <c r="G118" s="15"/>
      <c r="H118" s="15"/>
      <c r="I118" s="15"/>
      <c r="J118" s="15"/>
      <c r="K118" s="15"/>
      <c r="L118" s="15"/>
      <c r="M118" s="15"/>
      <c r="N118" s="15"/>
      <c r="O118" s="15"/>
      <c r="P118" s="15"/>
      <c r="Q118" s="15"/>
      <c r="R118" s="15"/>
      <c r="S118" s="15"/>
      <c r="T118" s="688" t="s">
        <v>170</v>
      </c>
      <c r="U118" s="688"/>
      <c r="V118" s="688"/>
      <c r="W118" s="688"/>
      <c r="X118" s="688"/>
      <c r="Y118" s="688"/>
      <c r="Z118" s="688"/>
      <c r="AA118" s="688"/>
      <c r="AB118" s="688"/>
      <c r="AC118" s="688"/>
      <c r="AD118" s="688"/>
      <c r="AE118" s="688"/>
      <c r="AF118" s="688"/>
      <c r="AG118" s="688"/>
      <c r="AH118" s="688"/>
      <c r="AI118" s="688"/>
      <c r="AJ118" s="688"/>
      <c r="AK118" s="688"/>
      <c r="AL118" s="688"/>
      <c r="AM118" s="688"/>
      <c r="AN118" s="688"/>
      <c r="AO118" s="688"/>
      <c r="AP118" s="688"/>
      <c r="AQ118" s="688"/>
      <c r="AR118" s="688"/>
      <c r="AS118" s="688"/>
      <c r="AT118" s="688"/>
      <c r="AU118" s="688"/>
      <c r="AV118" s="688"/>
      <c r="AW118" s="688"/>
      <c r="AX118" s="688"/>
      <c r="AY118" s="688"/>
      <c r="AZ118" s="688"/>
      <c r="BA118" s="688"/>
      <c r="BB118" s="688"/>
      <c r="BC118" s="688"/>
      <c r="BD118" s="688"/>
      <c r="BE118" s="688"/>
      <c r="BF118" s="688"/>
      <c r="BG118" s="688"/>
      <c r="BH118" s="688"/>
      <c r="BI118" s="688"/>
      <c r="BJ118" s="688"/>
      <c r="BK118" s="688"/>
      <c r="BL118" s="688"/>
      <c r="BM118" s="688"/>
      <c r="BN118" s="688"/>
      <c r="BO118" s="688"/>
      <c r="BP118" s="688"/>
      <c r="BQ118" s="688"/>
      <c r="BR118" s="688"/>
      <c r="BS118" s="688"/>
      <c r="BT118" s="688"/>
      <c r="BU118" s="688"/>
      <c r="BV118" s="688"/>
      <c r="BW118" s="688"/>
      <c r="BX118" s="688"/>
      <c r="BY118" s="688"/>
      <c r="BZ118" s="688"/>
      <c r="CA118" s="688"/>
      <c r="CB118" s="688"/>
      <c r="CC118" s="688"/>
      <c r="CD118" s="688"/>
      <c r="CE118" s="688"/>
      <c r="CF118" s="688"/>
      <c r="CG118" s="688"/>
      <c r="CH118" s="688"/>
      <c r="CI118" s="688"/>
      <c r="CJ118" s="688"/>
      <c r="CK118" s="688"/>
      <c r="CL118" s="688"/>
      <c r="CM118" s="688"/>
      <c r="CN118" s="688"/>
      <c r="CO118" s="688"/>
      <c r="CP118" s="688"/>
      <c r="CQ118" s="688"/>
      <c r="CR118" s="688"/>
      <c r="CS118" s="688"/>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row>
    <row r="119" spans="1:121" ht="31.5" customHeight="1" x14ac:dyDescent="0.15">
      <c r="A119" s="689" t="s">
        <v>171</v>
      </c>
      <c r="B119" s="689"/>
      <c r="C119" s="689"/>
      <c r="D119" s="689"/>
      <c r="E119" s="689"/>
      <c r="F119" s="689"/>
      <c r="G119" s="689"/>
      <c r="H119" s="689"/>
      <c r="I119" s="689"/>
      <c r="J119" s="689"/>
      <c r="K119" s="689"/>
      <c r="L119" s="689"/>
      <c r="M119" s="689"/>
      <c r="N119" s="689"/>
      <c r="O119" s="689"/>
      <c r="P119" s="689"/>
      <c r="Q119" s="689"/>
      <c r="R119" s="689"/>
      <c r="S119" s="689"/>
      <c r="T119" s="689"/>
      <c r="U119" s="689"/>
      <c r="V119" s="689"/>
      <c r="W119" s="689"/>
      <c r="X119" s="689"/>
      <c r="Y119" s="689"/>
      <c r="Z119" s="689"/>
      <c r="AA119" s="689"/>
      <c r="AB119" s="689"/>
      <c r="AC119" s="689"/>
      <c r="AD119" s="689"/>
      <c r="AE119" s="689"/>
      <c r="AF119" s="689"/>
      <c r="AG119" s="689"/>
      <c r="AH119" s="689"/>
      <c r="AI119" s="689"/>
      <c r="AJ119" s="689"/>
      <c r="AK119" s="689"/>
      <c r="AL119" s="689"/>
      <c r="AM119" s="689"/>
      <c r="AN119" s="689"/>
      <c r="AO119" s="689"/>
      <c r="AP119" s="689"/>
      <c r="AQ119" s="689"/>
      <c r="AR119" s="689"/>
      <c r="AS119" s="689"/>
      <c r="AT119" s="689"/>
      <c r="AU119" s="689"/>
      <c r="AV119" s="689"/>
      <c r="AW119" s="689"/>
      <c r="AX119" s="689"/>
      <c r="AY119" s="689"/>
      <c r="AZ119" s="689"/>
      <c r="BA119" s="689"/>
      <c r="BB119" s="689"/>
      <c r="BC119" s="689"/>
      <c r="BD119" s="689"/>
      <c r="BE119" s="689"/>
      <c r="BF119" s="689"/>
      <c r="BG119" s="689"/>
      <c r="BH119" s="689"/>
      <c r="BI119" s="689"/>
      <c r="BJ119" s="689"/>
      <c r="BK119" s="689"/>
      <c r="BL119" s="689"/>
      <c r="BM119" s="689"/>
      <c r="BN119" s="689"/>
      <c r="BO119" s="689"/>
      <c r="BP119" s="689"/>
      <c r="BQ119" s="689"/>
      <c r="BR119" s="689"/>
      <c r="BS119" s="689"/>
      <c r="BT119" s="689"/>
      <c r="BU119" s="689"/>
      <c r="BV119" s="689"/>
      <c r="BW119" s="689"/>
      <c r="BX119" s="689"/>
      <c r="BY119" s="689"/>
      <c r="BZ119" s="689"/>
      <c r="CA119" s="689"/>
      <c r="CB119" s="689"/>
      <c r="CC119" s="689"/>
      <c r="CD119" s="689"/>
      <c r="CE119" s="689"/>
      <c r="CF119" s="689"/>
      <c r="CG119" s="689"/>
      <c r="CH119" s="689"/>
      <c r="CI119" s="689"/>
      <c r="CJ119" s="689"/>
      <c r="CK119" s="689"/>
      <c r="CL119" s="689"/>
      <c r="CM119" s="689"/>
      <c r="CN119" s="689"/>
      <c r="CO119" s="689"/>
      <c r="CP119" s="689"/>
      <c r="CQ119" s="689"/>
      <c r="CR119" s="689"/>
      <c r="CS119" s="689"/>
      <c r="CT119" s="19"/>
      <c r="CU119" s="19"/>
      <c r="CV119" s="19"/>
      <c r="CW119" s="19"/>
      <c r="CX119" s="19"/>
      <c r="CY119" s="19"/>
      <c r="CZ119" s="19"/>
      <c r="DA119" s="19"/>
      <c r="DB119" s="19"/>
      <c r="DC119" s="19"/>
      <c r="DD119" s="19"/>
      <c r="DE119" s="19"/>
      <c r="DF119" s="19"/>
      <c r="DG119" s="19"/>
      <c r="DH119" s="19"/>
      <c r="DI119" s="19"/>
      <c r="DJ119" s="19"/>
      <c r="DK119" s="19"/>
      <c r="DL119" s="19"/>
      <c r="DM119" s="19"/>
      <c r="DN119" s="19"/>
      <c r="DO119" s="19"/>
    </row>
    <row r="120" spans="1:121" ht="36" customHeight="1" x14ac:dyDescent="0.15">
      <c r="A120" s="680" t="s">
        <v>172</v>
      </c>
      <c r="B120" s="680"/>
      <c r="C120" s="680"/>
      <c r="D120" s="680"/>
      <c r="E120" s="680"/>
      <c r="F120" s="680"/>
      <c r="G120" s="680"/>
      <c r="H120" s="680"/>
      <c r="I120" s="680"/>
      <c r="J120" s="680"/>
      <c r="K120" s="680"/>
      <c r="L120" s="680"/>
      <c r="M120" s="680"/>
      <c r="N120" s="680"/>
      <c r="O120" s="680"/>
      <c r="P120" s="680"/>
      <c r="Q120" s="680"/>
      <c r="R120" s="680"/>
      <c r="S120" s="680"/>
      <c r="T120" s="680"/>
      <c r="U120" s="680"/>
      <c r="V120" s="680"/>
      <c r="W120" s="680"/>
      <c r="X120" s="680"/>
      <c r="Y120" s="680"/>
      <c r="Z120" s="680"/>
      <c r="AA120" s="680"/>
      <c r="AB120" s="680"/>
      <c r="AC120" s="680"/>
      <c r="AD120" s="680"/>
      <c r="AE120" s="680"/>
      <c r="AF120" s="680"/>
      <c r="AG120" s="680"/>
      <c r="AH120" s="680"/>
      <c r="AI120" s="680"/>
      <c r="AJ120" s="680"/>
      <c r="AK120" s="680"/>
      <c r="AL120" s="680"/>
      <c r="AM120" s="680"/>
      <c r="AN120" s="680"/>
      <c r="AO120" s="680"/>
      <c r="AP120" s="680"/>
      <c r="AQ120" s="680"/>
      <c r="AR120" s="680"/>
      <c r="AS120" s="680"/>
      <c r="AT120" s="680"/>
      <c r="AU120" s="680"/>
      <c r="AV120" s="680"/>
      <c r="AW120" s="680"/>
      <c r="AX120" s="680"/>
      <c r="AY120" s="680"/>
      <c r="AZ120" s="680"/>
      <c r="BA120" s="680"/>
      <c r="BB120" s="680"/>
      <c r="BC120" s="680"/>
      <c r="BD120" s="680"/>
      <c r="BE120" s="680"/>
      <c r="BF120" s="680"/>
      <c r="BG120" s="680"/>
      <c r="BH120" s="680"/>
      <c r="BI120" s="680"/>
      <c r="BJ120" s="680"/>
      <c r="BK120" s="680"/>
      <c r="BL120" s="680"/>
      <c r="BM120" s="680"/>
      <c r="BN120" s="680"/>
      <c r="BO120" s="680"/>
      <c r="BP120" s="680"/>
      <c r="BQ120" s="680"/>
      <c r="BR120" s="680"/>
      <c r="BS120" s="680"/>
      <c r="BT120" s="680"/>
      <c r="BU120" s="680"/>
      <c r="BV120" s="680"/>
      <c r="BW120" s="680"/>
      <c r="BX120" s="680"/>
      <c r="BY120" s="680"/>
      <c r="BZ120" s="680"/>
      <c r="CA120" s="680"/>
      <c r="CB120" s="680"/>
      <c r="CC120" s="680"/>
      <c r="CD120" s="680"/>
      <c r="CE120" s="680"/>
      <c r="CF120" s="680"/>
      <c r="CG120" s="680"/>
      <c r="CH120" s="680"/>
      <c r="CI120" s="680"/>
      <c r="CJ120" s="680"/>
      <c r="CK120" s="680"/>
      <c r="CL120" s="680"/>
      <c r="CM120" s="680"/>
      <c r="CN120" s="680"/>
      <c r="CO120" s="680"/>
      <c r="CP120" s="680"/>
      <c r="CQ120" s="680"/>
      <c r="CR120" s="680"/>
      <c r="CS120" s="680"/>
      <c r="CT120" s="19"/>
      <c r="CU120" s="19"/>
      <c r="CV120" s="19"/>
      <c r="CW120" s="19"/>
      <c r="CX120" s="19"/>
      <c r="CY120" s="19"/>
      <c r="CZ120" s="19"/>
      <c r="DA120" s="19"/>
      <c r="DB120" s="19"/>
      <c r="DC120" s="19"/>
      <c r="DD120" s="19"/>
      <c r="DE120" s="19"/>
      <c r="DF120" s="19"/>
      <c r="DG120" s="19"/>
      <c r="DH120" s="19"/>
      <c r="DI120" s="19"/>
      <c r="DJ120" s="19"/>
      <c r="DK120" s="19"/>
      <c r="DL120" s="19"/>
      <c r="DM120" s="19"/>
      <c r="DN120" s="19"/>
      <c r="DO120" s="19"/>
    </row>
    <row r="121" spans="1:121" ht="40" customHeight="1" x14ac:dyDescent="0.15">
      <c r="A121" s="684" t="s">
        <v>173</v>
      </c>
      <c r="B121" s="684"/>
      <c r="C121" s="684"/>
      <c r="D121" s="684"/>
      <c r="E121" s="684"/>
      <c r="F121" s="684"/>
      <c r="G121" s="684"/>
      <c r="H121" s="684"/>
      <c r="I121" s="684"/>
      <c r="J121" s="684"/>
      <c r="K121" s="684"/>
      <c r="L121" s="684"/>
      <c r="M121" s="684"/>
      <c r="N121" s="684"/>
      <c r="O121" s="684"/>
      <c r="P121" s="684"/>
      <c r="Q121" s="684"/>
      <c r="R121" s="684"/>
      <c r="S121" s="684"/>
      <c r="T121" s="684"/>
      <c r="U121" s="684"/>
      <c r="V121" s="684"/>
      <c r="W121" s="684"/>
      <c r="X121" s="684"/>
      <c r="Y121" s="684"/>
      <c r="Z121" s="684"/>
      <c r="AA121" s="684"/>
      <c r="AB121" s="684"/>
      <c r="AC121" s="684"/>
      <c r="AD121" s="684"/>
      <c r="AE121" s="684"/>
      <c r="AF121" s="684"/>
      <c r="AG121" s="684"/>
      <c r="AH121" s="684"/>
      <c r="AI121" s="684"/>
      <c r="AJ121" s="684"/>
      <c r="AK121" s="684"/>
      <c r="AL121" s="684"/>
      <c r="AM121" s="684"/>
      <c r="AN121" s="684"/>
      <c r="AO121" s="684"/>
      <c r="AP121" s="684"/>
      <c r="AQ121" s="684"/>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4"/>
      <c r="BU121" s="684"/>
      <c r="BV121" s="684"/>
      <c r="BW121" s="684"/>
      <c r="BX121" s="684"/>
      <c r="BY121" s="684"/>
      <c r="BZ121" s="684"/>
      <c r="CA121" s="684"/>
      <c r="CB121" s="684"/>
      <c r="CC121" s="684"/>
      <c r="CD121" s="684"/>
      <c r="CE121" s="684"/>
      <c r="CF121" s="684"/>
      <c r="CG121" s="684"/>
      <c r="CH121" s="684"/>
      <c r="CI121" s="684"/>
      <c r="CJ121" s="684"/>
      <c r="CK121" s="684"/>
      <c r="CL121" s="684"/>
      <c r="CM121" s="684"/>
      <c r="CN121" s="684"/>
      <c r="CO121" s="684"/>
      <c r="CP121" s="684"/>
      <c r="CQ121" s="684"/>
      <c r="CR121" s="684"/>
      <c r="CS121" s="684"/>
      <c r="CT121" s="19"/>
      <c r="CU121" s="19"/>
      <c r="CV121" s="19"/>
      <c r="CW121" s="19"/>
      <c r="CX121" s="19"/>
      <c r="CY121" s="19"/>
      <c r="CZ121" s="19"/>
      <c r="DA121" s="19"/>
      <c r="DB121" s="19"/>
      <c r="DC121" s="19"/>
      <c r="DD121" s="19"/>
      <c r="DE121" s="19"/>
      <c r="DF121" s="19"/>
      <c r="DG121" s="19"/>
      <c r="DH121" s="19"/>
      <c r="DI121" s="19"/>
      <c r="DJ121" s="19"/>
      <c r="DK121" s="19"/>
      <c r="DL121" s="19"/>
      <c r="DM121" s="19"/>
      <c r="DN121" s="19"/>
      <c r="DO121" s="19"/>
    </row>
    <row r="122" spans="1:121" ht="54.25" customHeight="1" x14ac:dyDescent="0.15">
      <c r="A122" s="681" t="s">
        <v>174</v>
      </c>
      <c r="B122" s="681"/>
      <c r="C122" s="681"/>
      <c r="D122" s="681"/>
      <c r="E122" s="681"/>
      <c r="F122" s="681"/>
      <c r="G122" s="681"/>
      <c r="H122" s="681"/>
      <c r="I122" s="681"/>
      <c r="J122" s="681"/>
      <c r="K122" s="681"/>
      <c r="L122" s="681"/>
      <c r="M122" s="681"/>
      <c r="N122" s="681"/>
      <c r="O122" s="681"/>
      <c r="P122" s="681"/>
      <c r="Q122" s="681"/>
      <c r="R122" s="681"/>
      <c r="S122" s="681"/>
      <c r="T122" s="681"/>
      <c r="U122" s="681"/>
      <c r="V122" s="681"/>
      <c r="W122" s="681"/>
      <c r="X122" s="681"/>
      <c r="Y122" s="681"/>
      <c r="Z122" s="681"/>
      <c r="AA122" s="681"/>
      <c r="AB122" s="681"/>
      <c r="AC122" s="681"/>
      <c r="AD122" s="681"/>
      <c r="AE122" s="681"/>
      <c r="AF122" s="681"/>
      <c r="AG122" s="681"/>
      <c r="AH122" s="681"/>
      <c r="AI122" s="681"/>
      <c r="AJ122" s="681"/>
      <c r="AK122" s="681"/>
      <c r="AL122" s="681"/>
      <c r="AM122" s="681"/>
      <c r="AN122" s="681"/>
      <c r="AO122" s="685"/>
      <c r="AP122" s="128" t="s">
        <v>797</v>
      </c>
      <c r="AQ122" s="129"/>
      <c r="AR122" s="129"/>
      <c r="AS122" s="129"/>
      <c r="AT122" s="129"/>
      <c r="AU122" s="129"/>
      <c r="AV122" s="129"/>
      <c r="AW122" s="129"/>
      <c r="AX122" s="129"/>
      <c r="AY122" s="129"/>
      <c r="AZ122" s="129"/>
      <c r="BA122" s="129"/>
      <c r="BB122" s="129"/>
      <c r="BC122" s="129"/>
      <c r="BD122" s="129"/>
      <c r="BE122" s="129"/>
      <c r="BF122" s="129"/>
      <c r="BG122" s="129"/>
      <c r="BH122" s="129"/>
      <c r="BI122" s="129"/>
      <c r="BJ122" s="129"/>
      <c r="BK122" s="129"/>
      <c r="BL122" s="129"/>
      <c r="BM122" s="129"/>
      <c r="BN122" s="129"/>
      <c r="BO122" s="129"/>
      <c r="BP122" s="129"/>
      <c r="BQ122" s="129"/>
      <c r="BR122" s="129"/>
      <c r="BS122" s="129"/>
      <c r="BT122" s="129"/>
      <c r="BU122" s="129"/>
      <c r="BV122" s="129"/>
      <c r="BW122" s="129"/>
      <c r="BX122" s="129"/>
      <c r="BY122" s="129"/>
      <c r="BZ122" s="129"/>
      <c r="CA122" s="129"/>
      <c r="CB122" s="129"/>
      <c r="CC122" s="129"/>
      <c r="CD122" s="129"/>
      <c r="CE122" s="129"/>
      <c r="CF122" s="129"/>
      <c r="CG122" s="129"/>
      <c r="CH122" s="129"/>
      <c r="CI122" s="129"/>
      <c r="CJ122" s="129"/>
      <c r="CK122" s="129"/>
      <c r="CL122" s="129"/>
      <c r="CM122" s="129"/>
      <c r="CN122" s="129"/>
      <c r="CO122" s="129"/>
      <c r="CP122" s="129"/>
      <c r="CQ122" s="129"/>
      <c r="CR122" s="129"/>
      <c r="CS122" s="130"/>
      <c r="CT122" s="23"/>
      <c r="CU122" s="23"/>
      <c r="CV122" s="23"/>
      <c r="CW122" s="23"/>
      <c r="CX122" s="23"/>
      <c r="CY122" s="23"/>
      <c r="CZ122" s="23"/>
      <c r="DA122" s="23"/>
      <c r="DB122" s="23"/>
      <c r="DC122" s="23"/>
      <c r="DD122" s="23"/>
      <c r="DE122" s="23"/>
      <c r="DF122" s="23"/>
      <c r="DG122" s="23"/>
      <c r="DH122" s="23"/>
      <c r="DI122" s="23"/>
      <c r="DJ122" s="23"/>
      <c r="DK122" s="23"/>
      <c r="DL122" s="23"/>
      <c r="DM122" s="23"/>
      <c r="DN122" s="23"/>
      <c r="DO122" s="23"/>
    </row>
    <row r="123" spans="1:121" ht="36" customHeight="1" x14ac:dyDescent="0.15">
      <c r="A123" s="686" t="s">
        <v>175</v>
      </c>
      <c r="B123" s="686"/>
      <c r="C123" s="686"/>
      <c r="D123" s="686"/>
      <c r="E123" s="686"/>
      <c r="F123" s="686"/>
      <c r="G123" s="686"/>
      <c r="H123" s="686"/>
      <c r="I123" s="686"/>
      <c r="J123" s="686"/>
      <c r="K123" s="686"/>
      <c r="L123" s="686"/>
      <c r="M123" s="686"/>
      <c r="N123" s="686"/>
      <c r="O123" s="686"/>
      <c r="P123" s="686"/>
      <c r="Q123" s="686"/>
      <c r="R123" s="686"/>
      <c r="S123" s="686"/>
      <c r="T123" s="686"/>
      <c r="U123" s="686"/>
      <c r="V123" s="686"/>
      <c r="W123" s="686"/>
      <c r="X123" s="686"/>
      <c r="Y123" s="686"/>
      <c r="Z123" s="686"/>
      <c r="AA123" s="686"/>
      <c r="AB123" s="686"/>
      <c r="AC123" s="686"/>
      <c r="AD123" s="686"/>
      <c r="AE123" s="686"/>
      <c r="AF123" s="686"/>
      <c r="AG123" s="686"/>
      <c r="AH123" s="686"/>
      <c r="AI123" s="686"/>
      <c r="AJ123" s="686"/>
      <c r="AK123" s="686"/>
      <c r="AL123" s="686"/>
      <c r="AM123" s="686"/>
      <c r="AN123" s="686"/>
      <c r="AO123" s="686"/>
      <c r="AP123" s="686"/>
      <c r="AQ123" s="686"/>
      <c r="AR123" s="686"/>
      <c r="AS123" s="686"/>
      <c r="AT123" s="686"/>
      <c r="AU123" s="686"/>
      <c r="AV123" s="686"/>
      <c r="AW123" s="686"/>
      <c r="AX123" s="686"/>
      <c r="AY123" s="686"/>
      <c r="AZ123" s="686"/>
      <c r="BA123" s="686"/>
      <c r="BB123" s="686"/>
      <c r="BC123" s="686"/>
      <c r="BD123" s="686"/>
      <c r="BE123" s="686"/>
      <c r="BF123" s="686"/>
      <c r="BG123" s="686"/>
      <c r="BH123" s="686"/>
      <c r="BI123" s="686"/>
      <c r="BJ123" s="686"/>
      <c r="BK123" s="686"/>
      <c r="BL123" s="686"/>
      <c r="BM123" s="686"/>
      <c r="BN123" s="686"/>
      <c r="BO123" s="686"/>
      <c r="BP123" s="686"/>
      <c r="BQ123" s="686"/>
      <c r="BR123" s="686"/>
      <c r="BS123" s="686"/>
      <c r="BT123" s="686"/>
      <c r="BU123" s="686"/>
      <c r="BV123" s="686"/>
      <c r="BW123" s="686"/>
      <c r="BX123" s="686"/>
      <c r="BY123" s="686"/>
      <c r="BZ123" s="686"/>
      <c r="CA123" s="686"/>
      <c r="CB123" s="686"/>
      <c r="CC123" s="686"/>
      <c r="CD123" s="686"/>
      <c r="CE123" s="686"/>
      <c r="CF123" s="686"/>
      <c r="CG123" s="686"/>
      <c r="CH123" s="686"/>
      <c r="CI123" s="686"/>
      <c r="CJ123" s="686"/>
      <c r="CK123" s="686"/>
      <c r="CL123" s="686"/>
      <c r="CM123" s="686"/>
      <c r="CN123" s="686"/>
      <c r="CO123" s="686"/>
      <c r="CP123" s="686"/>
      <c r="CQ123" s="686"/>
      <c r="CR123" s="686"/>
      <c r="CS123" s="686"/>
      <c r="CT123" s="686"/>
      <c r="CU123" s="686"/>
      <c r="CV123" s="686"/>
      <c r="CW123" s="686"/>
      <c r="CX123" s="686"/>
      <c r="CY123" s="686"/>
      <c r="CZ123" s="686"/>
      <c r="DA123" s="686"/>
      <c r="DB123" s="686"/>
      <c r="DC123" s="686"/>
      <c r="DD123" s="686"/>
      <c r="DE123" s="686"/>
      <c r="DF123" s="686"/>
      <c r="DG123" s="686"/>
      <c r="DH123" s="686"/>
      <c r="DI123" s="686"/>
      <c r="DJ123" s="686"/>
      <c r="DK123" s="686"/>
      <c r="DL123" s="686"/>
      <c r="DM123" s="686"/>
      <c r="DN123" s="686"/>
      <c r="DO123" s="686"/>
    </row>
    <row r="124" spans="1:121" ht="30" customHeight="1" x14ac:dyDescent="0.1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418" t="s">
        <v>176</v>
      </c>
      <c r="AQ124" s="418"/>
      <c r="AR124" s="418"/>
      <c r="AS124" s="418"/>
      <c r="AT124" s="418"/>
      <c r="AU124" s="418"/>
      <c r="AV124" s="418"/>
      <c r="AW124" s="418"/>
      <c r="AX124" s="418"/>
      <c r="AY124" s="418"/>
      <c r="AZ124" s="418"/>
      <c r="BA124" s="418" t="s">
        <v>177</v>
      </c>
      <c r="BB124" s="418"/>
      <c r="BC124" s="418"/>
      <c r="BD124" s="418"/>
      <c r="BE124" s="418"/>
      <c r="BF124" s="418"/>
      <c r="BG124" s="418"/>
      <c r="BH124" s="418"/>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c r="DA124" s="19"/>
      <c r="DB124" s="19"/>
      <c r="DC124" s="19"/>
      <c r="DD124" s="19"/>
      <c r="DE124" s="19"/>
      <c r="DF124" s="19"/>
      <c r="DG124" s="19"/>
      <c r="DH124" s="19"/>
      <c r="DI124" s="19"/>
      <c r="DJ124" s="19"/>
      <c r="DK124" s="19"/>
      <c r="DL124" s="19"/>
      <c r="DM124" s="19"/>
      <c r="DN124" s="19"/>
      <c r="DO124" s="19"/>
    </row>
    <row r="125" spans="1:121" ht="15" customHeight="1" x14ac:dyDescent="0.1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681" t="s">
        <v>178</v>
      </c>
      <c r="AQ125" s="681"/>
      <c r="AR125" s="681"/>
      <c r="AS125" s="681"/>
      <c r="AT125" s="681"/>
      <c r="AU125" s="681"/>
      <c r="AV125" s="681"/>
      <c r="AW125" s="681"/>
      <c r="AX125" s="681"/>
      <c r="AY125" s="681"/>
      <c r="AZ125" s="681"/>
      <c r="BA125" s="681" t="s">
        <v>178</v>
      </c>
      <c r="BB125" s="681"/>
      <c r="BC125" s="681"/>
      <c r="BD125" s="681"/>
      <c r="BE125" s="681"/>
      <c r="BF125" s="681"/>
      <c r="BG125" s="681"/>
      <c r="BH125" s="681"/>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c r="DN125" s="15"/>
      <c r="DO125" s="15"/>
    </row>
    <row r="126" spans="1:121" ht="26" customHeight="1" x14ac:dyDescent="0.15">
      <c r="A126" s="675" t="s">
        <v>179</v>
      </c>
      <c r="B126" s="675"/>
      <c r="C126" s="675"/>
      <c r="D126" s="675"/>
      <c r="E126" s="675"/>
      <c r="F126" s="675"/>
      <c r="G126" s="675"/>
      <c r="H126" s="675"/>
      <c r="I126" s="675"/>
      <c r="J126" s="675"/>
      <c r="K126" s="675"/>
      <c r="L126" s="675"/>
      <c r="M126" s="675"/>
      <c r="N126" s="675"/>
      <c r="O126" s="675"/>
      <c r="P126" s="675"/>
      <c r="Q126" s="675"/>
      <c r="R126" s="675"/>
      <c r="S126" s="675"/>
      <c r="T126" s="675"/>
      <c r="U126" s="675"/>
      <c r="V126" s="675"/>
      <c r="W126" s="675"/>
      <c r="X126" s="675"/>
      <c r="Y126" s="675"/>
      <c r="Z126" s="675"/>
      <c r="AA126" s="675"/>
      <c r="AB126" s="675"/>
      <c r="AC126" s="675"/>
      <c r="AD126" s="675"/>
      <c r="AE126" s="675"/>
      <c r="AF126" s="675"/>
      <c r="AG126" s="675"/>
      <c r="AH126" s="675"/>
      <c r="AI126" s="675"/>
      <c r="AJ126" s="675"/>
      <c r="AK126" s="675"/>
      <c r="AL126" s="675"/>
      <c r="AM126" s="675"/>
      <c r="AN126" s="675"/>
      <c r="AO126" s="675"/>
      <c r="AP126" s="678"/>
      <c r="AQ126" s="678"/>
      <c r="AR126" s="678"/>
      <c r="AS126" s="678"/>
      <c r="AT126" s="678"/>
      <c r="AU126" s="678"/>
      <c r="AV126" s="678"/>
      <c r="AW126" s="678"/>
      <c r="AX126" s="678"/>
      <c r="AY126" s="678"/>
      <c r="AZ126" s="678"/>
      <c r="BA126" s="678"/>
      <c r="BB126" s="678"/>
      <c r="BC126" s="678"/>
      <c r="BD126" s="678"/>
      <c r="BE126" s="678"/>
      <c r="BF126" s="678"/>
      <c r="BG126" s="678"/>
      <c r="BH126" s="678"/>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c r="DA126" s="19"/>
      <c r="DB126" s="19"/>
      <c r="DC126" s="19"/>
      <c r="DD126" s="19"/>
      <c r="DE126" s="19"/>
      <c r="DF126" s="19"/>
      <c r="DG126" s="19"/>
      <c r="DH126" s="19"/>
      <c r="DI126" s="19"/>
      <c r="DJ126" s="19"/>
      <c r="DK126" s="19"/>
      <c r="DL126" s="19"/>
      <c r="DM126" s="19"/>
      <c r="DN126" s="19"/>
      <c r="DO126" s="19"/>
    </row>
    <row r="127" spans="1:121" ht="76.5" customHeight="1" x14ac:dyDescent="0.15">
      <c r="A127" s="674" t="s">
        <v>180</v>
      </c>
      <c r="B127" s="674"/>
      <c r="C127" s="674"/>
      <c r="D127" s="674"/>
      <c r="E127" s="674"/>
      <c r="F127" s="674"/>
      <c r="G127" s="674"/>
      <c r="H127" s="674"/>
      <c r="I127" s="674"/>
      <c r="J127" s="674"/>
      <c r="K127" s="674"/>
      <c r="L127" s="674"/>
      <c r="M127" s="674"/>
      <c r="N127" s="674"/>
      <c r="O127" s="674"/>
      <c r="P127" s="674"/>
      <c r="Q127" s="674"/>
      <c r="R127" s="674"/>
      <c r="S127" s="674"/>
      <c r="T127" s="674"/>
      <c r="U127" s="674"/>
      <c r="V127" s="674"/>
      <c r="W127" s="674"/>
      <c r="X127" s="674"/>
      <c r="Y127" s="674"/>
      <c r="Z127" s="674"/>
      <c r="AA127" s="674"/>
      <c r="AB127" s="674"/>
      <c r="AC127" s="674"/>
      <c r="AD127" s="674"/>
      <c r="AE127" s="674"/>
      <c r="AF127" s="674"/>
      <c r="AG127" s="674"/>
      <c r="AH127" s="674"/>
      <c r="AI127" s="674"/>
      <c r="AJ127" s="674"/>
      <c r="AK127" s="674"/>
      <c r="AL127" s="674"/>
      <c r="AM127" s="674"/>
      <c r="AN127" s="674"/>
      <c r="AO127" s="674"/>
      <c r="AP127" s="23"/>
      <c r="AQ127" s="23"/>
      <c r="AR127" s="23"/>
      <c r="AS127" s="23"/>
      <c r="AT127" s="23"/>
      <c r="AU127" s="23"/>
      <c r="AV127" s="23"/>
      <c r="AW127" s="23"/>
      <c r="AX127" s="23"/>
      <c r="AY127" s="23"/>
      <c r="AZ127" s="23"/>
      <c r="BA127" s="678"/>
      <c r="BB127" s="678"/>
      <c r="BC127" s="678"/>
      <c r="BD127" s="678"/>
      <c r="BE127" s="678"/>
      <c r="BF127" s="678"/>
      <c r="BG127" s="678"/>
      <c r="BH127" s="678"/>
      <c r="BI127" s="679" t="s">
        <v>181</v>
      </c>
      <c r="BJ127" s="679"/>
      <c r="BK127" s="679"/>
      <c r="BL127" s="679"/>
      <c r="BM127" s="679"/>
      <c r="BN127" s="679"/>
      <c r="BO127" s="679"/>
      <c r="BP127" s="679"/>
      <c r="BQ127" s="679"/>
      <c r="BR127" s="679"/>
      <c r="BS127" s="679"/>
      <c r="BT127" s="679"/>
      <c r="BU127" s="679"/>
      <c r="BV127" s="679"/>
      <c r="BW127" s="679"/>
      <c r="BX127" s="679"/>
      <c r="BY127" s="679"/>
      <c r="BZ127" s="679"/>
      <c r="CA127" s="679"/>
      <c r="CB127" s="679"/>
      <c r="CC127" s="679"/>
      <c r="CD127" s="679"/>
      <c r="CE127" s="679"/>
      <c r="CF127" s="679"/>
      <c r="CG127" s="679"/>
      <c r="CH127" s="679"/>
      <c r="CI127" s="679"/>
      <c r="CJ127" s="679"/>
      <c r="CK127" s="679"/>
      <c r="CL127" s="679"/>
      <c r="CM127" s="679"/>
      <c r="CN127" s="679"/>
      <c r="CO127" s="679"/>
      <c r="CP127" s="679"/>
      <c r="CQ127" s="679"/>
      <c r="CR127" s="679"/>
      <c r="CS127" s="679"/>
      <c r="CT127" s="679"/>
      <c r="CU127" s="679"/>
      <c r="CV127" s="679"/>
      <c r="CW127" s="679"/>
      <c r="CX127" s="679"/>
      <c r="CY127" s="679"/>
      <c r="CZ127" s="679"/>
      <c r="DA127" s="679"/>
      <c r="DB127" s="679"/>
      <c r="DC127" s="679"/>
      <c r="DD127" s="679"/>
      <c r="DE127" s="679"/>
      <c r="DF127" s="679"/>
      <c r="DG127" s="679"/>
      <c r="DH127" s="679"/>
      <c r="DI127" s="679"/>
      <c r="DJ127" s="679"/>
      <c r="DK127" s="679"/>
      <c r="DL127" s="679"/>
      <c r="DM127" s="679"/>
      <c r="DN127" s="679"/>
      <c r="DO127" s="679"/>
    </row>
    <row r="128" spans="1:121" ht="30.5" customHeight="1" x14ac:dyDescent="0.15">
      <c r="A128" s="680"/>
      <c r="B128" s="680"/>
      <c r="C128" s="680"/>
      <c r="D128" s="680"/>
      <c r="E128" s="680"/>
      <c r="F128" s="680"/>
      <c r="G128" s="680"/>
      <c r="H128" s="680"/>
      <c r="I128" s="680"/>
      <c r="J128" s="680"/>
      <c r="K128" s="680"/>
      <c r="L128" s="680"/>
      <c r="M128" s="680"/>
      <c r="N128" s="680"/>
      <c r="O128" s="680"/>
      <c r="P128" s="680"/>
      <c r="Q128" s="680"/>
      <c r="R128" s="680"/>
      <c r="S128" s="680"/>
      <c r="T128" s="680"/>
      <c r="U128" s="680"/>
      <c r="V128" s="680"/>
      <c r="W128" s="680"/>
      <c r="X128" s="680"/>
      <c r="Y128" s="680"/>
      <c r="Z128" s="680"/>
      <c r="AA128" s="680"/>
      <c r="AB128" s="680"/>
      <c r="AC128" s="680"/>
      <c r="AD128" s="680"/>
      <c r="AE128" s="680"/>
      <c r="AF128" s="680"/>
      <c r="AG128" s="680"/>
      <c r="AH128" s="680"/>
      <c r="AI128" s="680"/>
      <c r="AJ128" s="680"/>
      <c r="AK128" s="680"/>
      <c r="AL128" s="680"/>
      <c r="AM128" s="680"/>
      <c r="AN128" s="680"/>
      <c r="AO128" s="680"/>
      <c r="AP128" s="680"/>
      <c r="AQ128" s="680"/>
      <c r="AR128" s="680"/>
      <c r="AS128" s="680"/>
      <c r="AT128" s="680"/>
      <c r="AU128" s="680"/>
      <c r="AV128" s="680"/>
      <c r="AW128" s="680"/>
      <c r="AX128" s="680"/>
      <c r="AY128" s="680"/>
      <c r="AZ128" s="680"/>
      <c r="BA128" s="680"/>
      <c r="BB128" s="680"/>
      <c r="BC128" s="680"/>
      <c r="BD128" s="680"/>
      <c r="BE128" s="680"/>
      <c r="BF128" s="680"/>
      <c r="BG128" s="680"/>
      <c r="BH128" s="680"/>
      <c r="BI128" s="680"/>
      <c r="BJ128" s="680"/>
      <c r="BK128" s="680"/>
      <c r="BL128" s="680"/>
      <c r="BM128" s="680"/>
      <c r="BN128" s="680"/>
      <c r="BO128" s="680"/>
      <c r="BP128" s="680"/>
      <c r="BQ128" s="680"/>
      <c r="BR128" s="680"/>
      <c r="BS128" s="680"/>
      <c r="BT128" s="680"/>
      <c r="BU128" s="680"/>
      <c r="BV128" s="680"/>
      <c r="BW128" s="680"/>
      <c r="BX128" s="680"/>
      <c r="BY128" s="680"/>
      <c r="BZ128" s="680"/>
      <c r="CA128" s="680"/>
      <c r="CB128" s="680"/>
      <c r="CC128" s="680"/>
      <c r="CD128" s="680"/>
      <c r="CE128" s="680"/>
      <c r="CF128" s="680"/>
      <c r="CG128" s="680"/>
      <c r="CH128" s="680"/>
      <c r="CI128" s="680"/>
      <c r="CJ128" s="680"/>
      <c r="CK128" s="680"/>
      <c r="CL128" s="680"/>
      <c r="CM128" s="680"/>
      <c r="CN128" s="680"/>
      <c r="CO128" s="680"/>
      <c r="CP128" s="680"/>
      <c r="CQ128" s="680"/>
      <c r="CR128" s="680"/>
      <c r="CS128" s="680"/>
      <c r="CT128" s="680"/>
      <c r="CU128" s="680"/>
      <c r="CV128" s="680"/>
      <c r="CW128" s="680"/>
      <c r="CX128" s="680"/>
      <c r="CY128" s="680"/>
      <c r="CZ128" s="680"/>
      <c r="DA128" s="680"/>
      <c r="DB128" s="680"/>
      <c r="DC128" s="680"/>
      <c r="DD128" s="680"/>
      <c r="DE128" s="680"/>
      <c r="DF128" s="680"/>
      <c r="DG128" s="680"/>
      <c r="DH128" s="680"/>
      <c r="DI128" s="680"/>
      <c r="DJ128" s="19"/>
      <c r="DK128" s="19"/>
      <c r="DL128" s="19"/>
      <c r="DM128" s="19"/>
      <c r="DN128" s="19"/>
      <c r="DO128" s="19"/>
    </row>
    <row r="129" spans="1:119" ht="15" customHeight="1" x14ac:dyDescent="0.15">
      <c r="A129" s="674" t="s">
        <v>182</v>
      </c>
      <c r="B129" s="674"/>
      <c r="C129" s="674"/>
      <c r="D129" s="674"/>
      <c r="E129" s="674"/>
      <c r="F129" s="674"/>
      <c r="G129" s="674"/>
      <c r="H129" s="674"/>
      <c r="I129" s="674"/>
      <c r="J129" s="674"/>
      <c r="K129" s="674"/>
      <c r="L129" s="674"/>
      <c r="M129" s="674"/>
      <c r="N129" s="674"/>
      <c r="O129" s="674"/>
      <c r="P129" s="674"/>
      <c r="Q129" s="674"/>
      <c r="R129" s="674"/>
      <c r="S129" s="674"/>
      <c r="T129" s="674"/>
      <c r="U129" s="674"/>
      <c r="V129" s="674"/>
      <c r="W129" s="674"/>
      <c r="X129" s="674"/>
      <c r="Y129" s="674"/>
      <c r="Z129" s="674"/>
      <c r="AA129" s="674"/>
      <c r="AB129" s="674"/>
      <c r="AC129" s="674"/>
      <c r="AD129" s="674"/>
      <c r="AE129" s="674"/>
      <c r="AF129" s="674"/>
      <c r="AG129" s="674"/>
      <c r="AH129" s="674"/>
      <c r="AI129" s="674"/>
      <c r="AJ129" s="674"/>
      <c r="AK129" s="674"/>
      <c r="AL129" s="674"/>
      <c r="AM129" s="674"/>
      <c r="AN129" s="674"/>
      <c r="AO129" s="674"/>
      <c r="AP129" s="674"/>
      <c r="AQ129" s="674"/>
      <c r="AR129" s="674"/>
      <c r="AS129" s="674"/>
      <c r="AT129" s="674"/>
      <c r="AU129" s="674"/>
      <c r="AV129" s="674"/>
      <c r="AW129" s="674"/>
      <c r="AX129" s="674"/>
      <c r="AY129" s="674"/>
      <c r="AZ129" s="674"/>
      <c r="BA129" s="674"/>
      <c r="BB129" s="674"/>
      <c r="BC129" s="674"/>
      <c r="BD129" s="674"/>
      <c r="BE129" s="674"/>
      <c r="BF129" s="674"/>
      <c r="BG129" s="674"/>
      <c r="BH129" s="674"/>
      <c r="BI129" s="674"/>
      <c r="BJ129" s="674"/>
      <c r="BK129" s="674"/>
      <c r="BL129" s="674"/>
      <c r="BM129" s="674"/>
      <c r="BN129" s="674"/>
      <c r="BO129" s="674"/>
      <c r="BP129" s="674"/>
      <c r="BQ129" s="674"/>
      <c r="BR129" s="674"/>
      <c r="BS129" s="674"/>
      <c r="BT129" s="674"/>
      <c r="BU129" s="674"/>
      <c r="BV129" s="674"/>
      <c r="BW129" s="674"/>
      <c r="BX129" s="674"/>
      <c r="BY129" s="674"/>
      <c r="BZ129" s="674"/>
      <c r="CA129" s="674"/>
      <c r="CB129" s="674"/>
      <c r="CC129" s="674"/>
      <c r="CD129" s="674"/>
      <c r="CE129" s="674"/>
      <c r="CF129" s="674"/>
      <c r="CG129" s="674"/>
      <c r="CH129" s="674"/>
      <c r="CI129" s="674"/>
      <c r="CJ129" s="674"/>
      <c r="CK129" s="674"/>
      <c r="CL129" s="674"/>
      <c r="CM129" s="674"/>
      <c r="CN129" s="674"/>
      <c r="CO129" s="674"/>
      <c r="CP129" s="674"/>
      <c r="CQ129" s="674"/>
      <c r="CR129" s="674"/>
      <c r="CS129" s="674"/>
      <c r="CT129" s="674"/>
      <c r="CU129" s="674"/>
      <c r="CV129" s="674"/>
      <c r="CW129" s="674"/>
      <c r="CX129" s="674"/>
      <c r="CY129" s="674"/>
      <c r="CZ129" s="674"/>
      <c r="DA129" s="674"/>
      <c r="DB129" s="674"/>
      <c r="DC129" s="674"/>
      <c r="DD129" s="674"/>
      <c r="DE129" s="674"/>
      <c r="DF129" s="674"/>
      <c r="DG129" s="674"/>
      <c r="DH129" s="674"/>
      <c r="DI129" s="674"/>
      <c r="DJ129" s="674"/>
      <c r="DK129" s="674"/>
      <c r="DL129" s="674"/>
      <c r="DM129" s="674"/>
      <c r="DN129" s="674"/>
      <c r="DO129" s="674"/>
    </row>
    <row r="130" spans="1:119" ht="15" customHeight="1" x14ac:dyDescent="0.15">
      <c r="A130" s="681" t="s">
        <v>183</v>
      </c>
      <c r="B130" s="681"/>
      <c r="C130" s="681"/>
      <c r="D130" s="681"/>
      <c r="E130" s="681"/>
      <c r="F130" s="681"/>
      <c r="G130" s="681"/>
      <c r="H130" s="681"/>
      <c r="I130" s="681"/>
      <c r="J130" s="681"/>
      <c r="K130" s="681"/>
      <c r="L130" s="681"/>
      <c r="M130" s="681"/>
      <c r="N130" s="681"/>
      <c r="O130" s="681"/>
      <c r="P130" s="681"/>
      <c r="Q130" s="681"/>
      <c r="R130" s="681"/>
      <c r="S130" s="681"/>
      <c r="T130" s="681"/>
      <c r="U130" s="681"/>
      <c r="V130" s="681"/>
      <c r="W130" s="681"/>
      <c r="X130" s="681"/>
      <c r="Y130" s="681"/>
      <c r="Z130" s="681"/>
      <c r="AA130" s="681"/>
      <c r="AB130" s="681"/>
      <c r="AC130" s="681"/>
      <c r="AD130" s="681"/>
      <c r="AE130" s="681"/>
      <c r="AF130" s="681"/>
      <c r="AG130" s="681"/>
      <c r="AH130" s="681"/>
      <c r="AI130" s="681"/>
      <c r="AJ130" s="681"/>
      <c r="AK130" s="681"/>
      <c r="AL130" s="681"/>
      <c r="AM130" s="681"/>
      <c r="AN130" s="681"/>
      <c r="AO130" s="681"/>
      <c r="AP130" s="681"/>
      <c r="AQ130" s="681"/>
      <c r="AR130" s="681"/>
      <c r="AS130" s="681"/>
      <c r="AT130" s="681"/>
      <c r="AU130" s="681"/>
      <c r="AV130" s="681"/>
      <c r="AW130" s="681"/>
      <c r="AX130" s="681"/>
      <c r="AY130" s="681"/>
      <c r="AZ130" s="681"/>
      <c r="BA130" s="681"/>
      <c r="BB130" s="681"/>
      <c r="BC130" s="681"/>
      <c r="BD130" s="681"/>
      <c r="BE130" s="681"/>
      <c r="BF130" s="681"/>
      <c r="BG130" s="681"/>
      <c r="BH130" s="681"/>
      <c r="BI130" s="681"/>
      <c r="BJ130" s="681"/>
      <c r="BK130" s="681"/>
      <c r="BL130" s="681"/>
      <c r="BM130" s="681"/>
      <c r="BN130" s="681"/>
      <c r="BO130" s="681"/>
      <c r="BP130" s="681"/>
      <c r="BQ130" s="681"/>
      <c r="BR130" s="681"/>
      <c r="BS130" s="681"/>
      <c r="BT130" s="681"/>
      <c r="BU130" s="681"/>
      <c r="BV130" s="681"/>
      <c r="BW130" s="681"/>
      <c r="BX130" s="681"/>
      <c r="BY130" s="681"/>
      <c r="BZ130" s="681"/>
      <c r="CA130" s="681"/>
      <c r="CB130" s="681"/>
      <c r="CC130" s="681"/>
      <c r="CD130" s="681"/>
      <c r="CE130" s="681"/>
      <c r="CF130" s="681"/>
      <c r="CG130" s="681"/>
      <c r="CH130" s="681"/>
      <c r="CI130" s="681"/>
      <c r="CJ130" s="681"/>
      <c r="CK130" s="681"/>
      <c r="CL130" s="681"/>
      <c r="CM130" s="681"/>
      <c r="CN130" s="681"/>
      <c r="CO130" s="681"/>
      <c r="CP130" s="681"/>
      <c r="CQ130" s="681"/>
      <c r="CR130" s="681"/>
      <c r="CS130" s="681"/>
      <c r="CT130" s="681"/>
      <c r="CU130" s="681"/>
      <c r="CV130" s="681"/>
      <c r="CW130" s="681"/>
      <c r="CX130" s="681"/>
      <c r="CY130" s="681"/>
      <c r="CZ130" s="681"/>
      <c r="DA130" s="681"/>
      <c r="DB130" s="681"/>
      <c r="DC130" s="681"/>
      <c r="DD130" s="681"/>
      <c r="DE130" s="681"/>
      <c r="DF130" s="681"/>
      <c r="DG130" s="681"/>
      <c r="DH130" s="681"/>
      <c r="DI130" s="681"/>
      <c r="DJ130" s="681"/>
      <c r="DK130" s="681"/>
      <c r="DL130" s="681"/>
      <c r="DM130" s="681"/>
      <c r="DN130" s="681"/>
      <c r="DO130" s="681"/>
    </row>
    <row r="131" spans="1:119" ht="14.25" customHeight="1" x14ac:dyDescent="0.1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421" t="s">
        <v>178</v>
      </c>
      <c r="BF131" s="421"/>
      <c r="BG131" s="421"/>
      <c r="BH131" s="421"/>
      <c r="BI131" s="421"/>
      <c r="BJ131" s="421"/>
      <c r="BK131" s="421"/>
      <c r="BL131" s="421"/>
      <c r="BM131" s="421"/>
      <c r="BN131" s="421"/>
      <c r="BO131" s="421"/>
      <c r="BP131" s="421"/>
      <c r="BQ131" s="421"/>
      <c r="BR131" s="421"/>
      <c r="BS131" s="421"/>
      <c r="BT131" s="421"/>
      <c r="BU131" s="421"/>
      <c r="BV131" s="421"/>
      <c r="BW131" s="421"/>
      <c r="BX131" s="421"/>
      <c r="BY131" s="421"/>
      <c r="BZ131" s="421"/>
      <c r="CA131" s="421"/>
      <c r="CB131" s="421"/>
      <c r="CC131" s="421"/>
      <c r="CD131" s="421"/>
      <c r="CE131" s="421"/>
      <c r="CF131" s="421"/>
      <c r="CG131" s="421"/>
      <c r="CH131" s="421"/>
      <c r="CI131" s="421"/>
      <c r="CJ131" s="421"/>
      <c r="CK131" s="421"/>
      <c r="CL131" s="421"/>
      <c r="CM131" s="421"/>
      <c r="CN131" s="421"/>
      <c r="CO131" s="421"/>
      <c r="CP131" s="421"/>
      <c r="CQ131" s="421"/>
      <c r="CR131" s="421"/>
      <c r="CS131" s="421"/>
      <c r="CT131" s="421"/>
      <c r="CU131" s="421"/>
      <c r="CV131" s="421"/>
      <c r="CW131" s="421"/>
      <c r="CX131" s="421"/>
      <c r="CY131" s="421"/>
      <c r="CZ131" s="421"/>
      <c r="DA131" s="421"/>
      <c r="DB131" s="421"/>
      <c r="DC131" s="421"/>
      <c r="DD131" s="421"/>
      <c r="DE131" s="421"/>
      <c r="DF131" s="421"/>
      <c r="DG131" s="421"/>
      <c r="DH131" s="421"/>
      <c r="DI131" s="421"/>
      <c r="DJ131" s="421"/>
      <c r="DK131" s="421"/>
      <c r="DL131" s="421"/>
      <c r="DM131" s="421"/>
      <c r="DN131" s="421"/>
      <c r="DO131" s="421"/>
    </row>
    <row r="132" spans="1:119" ht="28.5" customHeight="1" x14ac:dyDescent="0.15">
      <c r="A132" s="680" t="s">
        <v>184</v>
      </c>
      <c r="B132" s="680"/>
      <c r="C132" s="680"/>
      <c r="D132" s="680"/>
      <c r="E132" s="680"/>
      <c r="F132" s="680"/>
      <c r="G132" s="680"/>
      <c r="H132" s="680"/>
      <c r="I132" s="680"/>
      <c r="J132" s="680"/>
      <c r="K132" s="680"/>
      <c r="L132" s="680"/>
      <c r="M132" s="680"/>
      <c r="N132" s="680"/>
      <c r="O132" s="680"/>
      <c r="P132" s="680"/>
      <c r="Q132" s="680"/>
      <c r="R132" s="680"/>
      <c r="S132" s="680"/>
      <c r="T132" s="680"/>
      <c r="U132" s="680"/>
      <c r="V132" s="680"/>
      <c r="W132" s="680"/>
      <c r="X132" s="680"/>
      <c r="Y132" s="680"/>
      <c r="Z132" s="680"/>
      <c r="AA132" s="680"/>
      <c r="AB132" s="680"/>
      <c r="AC132" s="680"/>
      <c r="AD132" s="680"/>
      <c r="AE132" s="680"/>
      <c r="AF132" s="680"/>
      <c r="AG132" s="680"/>
      <c r="AH132" s="680"/>
      <c r="AI132" s="680"/>
      <c r="AJ132" s="680"/>
      <c r="AK132" s="680"/>
      <c r="AL132" s="680"/>
      <c r="AM132" s="680"/>
      <c r="AN132" s="680"/>
      <c r="AO132" s="680"/>
      <c r="AP132" s="680"/>
      <c r="AQ132" s="680"/>
      <c r="AR132" s="680"/>
      <c r="AS132" s="680"/>
      <c r="AT132" s="680"/>
      <c r="AU132" s="680"/>
      <c r="AV132" s="680"/>
      <c r="AW132" s="680"/>
      <c r="AX132" s="680"/>
      <c r="AY132" s="680"/>
      <c r="AZ132" s="680"/>
      <c r="BA132" s="680"/>
      <c r="BB132" s="680"/>
      <c r="BC132" s="680"/>
      <c r="BD132" s="680"/>
      <c r="BE132" s="682" t="s">
        <v>185</v>
      </c>
      <c r="BF132" s="682"/>
      <c r="BG132" s="682"/>
      <c r="BH132" s="682"/>
      <c r="BI132" s="682"/>
      <c r="BJ132" s="682"/>
      <c r="BK132" s="682"/>
      <c r="BL132" s="682"/>
      <c r="BM132" s="682"/>
      <c r="BN132" s="682"/>
      <c r="BO132" s="682"/>
      <c r="BP132" s="682"/>
      <c r="BQ132" s="682"/>
      <c r="BR132" s="682"/>
      <c r="BS132" s="682"/>
      <c r="BT132" s="682"/>
      <c r="BU132" s="682"/>
      <c r="BV132" s="682"/>
      <c r="BW132" s="682"/>
      <c r="BX132" s="682"/>
      <c r="BY132" s="682"/>
      <c r="BZ132" s="682"/>
      <c r="CA132" s="682"/>
      <c r="CB132" s="682"/>
      <c r="CC132" s="682"/>
      <c r="CD132" s="682"/>
      <c r="CE132" s="682"/>
      <c r="CF132" s="682"/>
      <c r="CG132" s="682"/>
      <c r="CH132" s="682"/>
      <c r="CI132" s="682"/>
      <c r="CJ132" s="682"/>
      <c r="CK132" s="682"/>
      <c r="CL132" s="682"/>
      <c r="CM132" s="682"/>
      <c r="CN132" s="682"/>
      <c r="CO132" s="682"/>
      <c r="CP132" s="682"/>
      <c r="CQ132" s="682"/>
      <c r="CR132" s="682"/>
      <c r="CS132" s="682"/>
      <c r="CT132" s="682"/>
      <c r="CU132" s="682"/>
      <c r="CV132" s="682"/>
      <c r="CW132" s="682"/>
      <c r="CX132" s="682"/>
      <c r="CY132" s="682"/>
      <c r="CZ132" s="682"/>
      <c r="DA132" s="682"/>
      <c r="DB132" s="682"/>
      <c r="DC132" s="682"/>
      <c r="DD132" s="682"/>
      <c r="DE132" s="682"/>
      <c r="DF132" s="682"/>
      <c r="DG132" s="682"/>
      <c r="DH132" s="682"/>
      <c r="DI132" s="682"/>
      <c r="DJ132" s="682"/>
      <c r="DK132" s="682"/>
      <c r="DL132" s="682"/>
      <c r="DM132" s="682"/>
      <c r="DN132" s="682"/>
      <c r="DO132" s="682"/>
    </row>
    <row r="133" spans="1:119" ht="21.5" customHeight="1" x14ac:dyDescent="0.15">
      <c r="A133" s="683" t="s">
        <v>180</v>
      </c>
      <c r="B133" s="683"/>
      <c r="C133" s="683"/>
      <c r="D133" s="683"/>
      <c r="E133" s="683"/>
      <c r="F133" s="683"/>
      <c r="G133" s="683"/>
      <c r="H133" s="683"/>
      <c r="I133" s="683"/>
      <c r="J133" s="683"/>
      <c r="K133" s="683"/>
      <c r="L133" s="683"/>
      <c r="M133" s="683"/>
      <c r="N133" s="683"/>
      <c r="O133" s="683"/>
      <c r="P133" s="683"/>
      <c r="Q133" s="683"/>
      <c r="R133" s="683"/>
      <c r="S133" s="683"/>
      <c r="T133" s="683"/>
      <c r="U133" s="683"/>
      <c r="V133" s="683"/>
      <c r="W133" s="683"/>
      <c r="X133" s="683"/>
      <c r="Y133" s="683"/>
      <c r="Z133" s="683"/>
      <c r="AA133" s="683"/>
      <c r="AB133" s="683"/>
      <c r="AC133" s="683"/>
      <c r="AD133" s="683"/>
      <c r="AE133" s="683"/>
      <c r="AF133" s="683"/>
      <c r="AG133" s="683"/>
      <c r="AH133" s="683"/>
      <c r="AI133" s="683"/>
      <c r="AJ133" s="683"/>
      <c r="AK133" s="683"/>
      <c r="AL133" s="683"/>
      <c r="AM133" s="683"/>
      <c r="AN133" s="683"/>
      <c r="AO133" s="683"/>
      <c r="AP133" s="683"/>
      <c r="AQ133" s="683"/>
      <c r="AR133" s="683"/>
      <c r="AS133" s="683"/>
      <c r="AT133" s="683"/>
      <c r="AU133" s="683"/>
      <c r="AV133" s="683"/>
      <c r="AW133" s="683"/>
      <c r="AX133" s="683"/>
      <c r="AY133" s="683"/>
      <c r="AZ133" s="683"/>
      <c r="BA133" s="683"/>
      <c r="BB133" s="683"/>
      <c r="BC133" s="683"/>
      <c r="BD133" s="683"/>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c r="DA133" s="19"/>
      <c r="DB133" s="19"/>
      <c r="DC133" s="19"/>
      <c r="DD133" s="19"/>
      <c r="DE133" s="19"/>
      <c r="DF133" s="19"/>
      <c r="DG133" s="19"/>
      <c r="DH133" s="19"/>
      <c r="DI133" s="19"/>
      <c r="DJ133" s="19"/>
      <c r="DK133" s="19"/>
      <c r="DL133" s="19"/>
      <c r="DM133" s="19"/>
      <c r="DN133" s="19"/>
      <c r="DO133" s="19"/>
    </row>
    <row r="134" spans="1:119" ht="14.25" customHeight="1" x14ac:dyDescent="0.15">
      <c r="A134" s="674" t="s">
        <v>186</v>
      </c>
      <c r="B134" s="674"/>
      <c r="C134" s="674"/>
      <c r="D134" s="674"/>
      <c r="E134" s="674"/>
      <c r="F134" s="674"/>
      <c r="G134" s="674"/>
      <c r="H134" s="674"/>
      <c r="I134" s="674"/>
      <c r="J134" s="674"/>
      <c r="K134" s="674"/>
      <c r="L134" s="674"/>
      <c r="M134" s="674"/>
      <c r="N134" s="674"/>
      <c r="O134" s="674"/>
      <c r="P134" s="674"/>
      <c r="Q134" s="674"/>
      <c r="R134" s="674"/>
      <c r="S134" s="674"/>
      <c r="T134" s="674"/>
      <c r="U134" s="674"/>
      <c r="V134" s="674"/>
      <c r="W134" s="674"/>
      <c r="X134" s="674"/>
      <c r="Y134" s="674"/>
      <c r="Z134" s="674"/>
      <c r="AA134" s="674"/>
      <c r="AB134" s="674"/>
      <c r="AC134" s="674"/>
      <c r="AD134" s="674"/>
      <c r="AE134" s="674"/>
      <c r="AF134" s="674"/>
      <c r="AG134" s="674"/>
      <c r="AH134" s="674"/>
      <c r="AI134" s="674"/>
      <c r="AJ134" s="674"/>
      <c r="AK134" s="674"/>
      <c r="AL134" s="674"/>
      <c r="AM134" s="674"/>
      <c r="AN134" s="674"/>
      <c r="AO134" s="674"/>
      <c r="AP134" s="674"/>
      <c r="AQ134" s="674"/>
      <c r="AR134" s="674"/>
      <c r="AS134" s="674"/>
      <c r="AT134" s="674"/>
      <c r="AU134" s="674"/>
      <c r="AV134" s="674"/>
      <c r="AW134" s="674"/>
      <c r="AX134" s="674"/>
      <c r="AY134" s="674"/>
      <c r="AZ134" s="674"/>
      <c r="BA134" s="674"/>
      <c r="BB134" s="674"/>
      <c r="BC134" s="674"/>
      <c r="BD134" s="674"/>
      <c r="BE134" s="674"/>
      <c r="BF134" s="674"/>
      <c r="BG134" s="674"/>
      <c r="BH134" s="674"/>
      <c r="BI134" s="674"/>
      <c r="BJ134" s="674"/>
      <c r="BK134" s="674"/>
      <c r="BL134" s="674"/>
      <c r="BM134" s="674"/>
      <c r="BN134" s="674"/>
      <c r="BO134" s="674"/>
      <c r="BP134" s="674"/>
      <c r="BQ134" s="674"/>
      <c r="BR134" s="674"/>
      <c r="BS134" s="674"/>
      <c r="BT134" s="674"/>
      <c r="BU134" s="674"/>
      <c r="BV134" s="674"/>
      <c r="BW134" s="674"/>
      <c r="BX134" s="674"/>
      <c r="BY134" s="674"/>
      <c r="BZ134" s="674"/>
      <c r="CA134" s="674"/>
      <c r="CB134" s="674"/>
      <c r="CC134" s="674"/>
      <c r="CD134" s="674"/>
      <c r="CE134" s="674"/>
      <c r="CF134" s="674"/>
      <c r="CG134" s="674"/>
      <c r="CH134" s="674"/>
      <c r="CI134" s="674"/>
      <c r="CJ134" s="674"/>
      <c r="CK134" s="674"/>
      <c r="CL134" s="674"/>
      <c r="CM134" s="674"/>
      <c r="CN134" s="674"/>
      <c r="CO134" s="674"/>
      <c r="CP134" s="674"/>
      <c r="CQ134" s="674"/>
      <c r="CR134" s="674"/>
      <c r="CS134" s="674"/>
      <c r="CT134" s="674"/>
      <c r="CU134" s="674"/>
      <c r="CV134" s="674"/>
      <c r="CW134" s="674"/>
      <c r="CX134" s="674"/>
      <c r="CY134" s="674"/>
      <c r="CZ134" s="674"/>
      <c r="DA134" s="674"/>
      <c r="DB134" s="674"/>
      <c r="DC134" s="674"/>
      <c r="DD134" s="674"/>
      <c r="DE134" s="674"/>
      <c r="DF134" s="674"/>
      <c r="DG134" s="674"/>
      <c r="DH134" s="674"/>
      <c r="DI134" s="674"/>
      <c r="DJ134" s="19"/>
      <c r="DK134" s="19"/>
      <c r="DL134" s="19"/>
      <c r="DM134" s="19"/>
      <c r="DN134" s="19"/>
      <c r="DO134" s="19"/>
    </row>
    <row r="135" spans="1:119" ht="409" customHeight="1" x14ac:dyDescent="0.15">
      <c r="A135" s="675" t="s">
        <v>187</v>
      </c>
      <c r="B135" s="675"/>
      <c r="C135" s="675"/>
      <c r="D135" s="675"/>
      <c r="E135" s="675"/>
      <c r="F135" s="675"/>
      <c r="G135" s="675"/>
      <c r="H135" s="675"/>
      <c r="I135" s="675"/>
      <c r="J135" s="675"/>
      <c r="K135" s="675"/>
      <c r="L135" s="675"/>
      <c r="M135" s="675"/>
      <c r="N135" s="675"/>
      <c r="O135" s="675"/>
      <c r="P135" s="675"/>
      <c r="Q135" s="675"/>
      <c r="R135" s="675"/>
      <c r="S135" s="675"/>
      <c r="T135" s="675"/>
      <c r="U135" s="675"/>
      <c r="V135" s="675"/>
      <c r="W135" s="675"/>
      <c r="X135" s="675"/>
      <c r="Y135" s="675"/>
      <c r="Z135" s="675"/>
      <c r="AA135" s="675"/>
      <c r="AB135" s="675"/>
      <c r="AC135" s="675"/>
      <c r="AD135" s="675"/>
      <c r="AE135" s="675"/>
      <c r="AF135" s="675"/>
      <c r="AG135" s="675"/>
      <c r="AH135" s="675"/>
      <c r="AI135" s="675"/>
      <c r="AJ135" s="675"/>
      <c r="AK135" s="675"/>
      <c r="AL135" s="675"/>
      <c r="AM135" s="675"/>
      <c r="AN135" s="675"/>
      <c r="AO135" s="675"/>
      <c r="AP135" s="675"/>
      <c r="AQ135" s="675"/>
      <c r="AR135" s="675"/>
      <c r="AS135" s="675"/>
      <c r="AT135" s="675"/>
      <c r="AU135" s="675"/>
      <c r="AV135" s="675"/>
      <c r="AW135" s="675"/>
      <c r="AX135" s="675"/>
      <c r="AY135" s="675"/>
      <c r="AZ135" s="675"/>
      <c r="BA135" s="675"/>
      <c r="BB135" s="675"/>
      <c r="BC135" s="675"/>
      <c r="BD135" s="675"/>
      <c r="BE135" s="675"/>
      <c r="BF135" s="675"/>
      <c r="BG135" s="675"/>
      <c r="BH135" s="675"/>
      <c r="BI135" s="675"/>
      <c r="BJ135" s="675"/>
      <c r="BK135" s="675"/>
      <c r="BL135" s="675"/>
      <c r="BM135" s="675"/>
      <c r="BN135" s="675"/>
      <c r="BO135" s="675"/>
      <c r="BP135" s="675"/>
      <c r="BQ135" s="675"/>
      <c r="BR135" s="675"/>
      <c r="BS135" s="675"/>
      <c r="BT135" s="675"/>
      <c r="BU135" s="675"/>
      <c r="BV135" s="675"/>
      <c r="BW135" s="675"/>
      <c r="BX135" s="675"/>
      <c r="BY135" s="675"/>
      <c r="BZ135" s="675"/>
      <c r="CA135" s="675"/>
      <c r="CB135" s="675"/>
      <c r="CC135" s="675"/>
      <c r="CD135" s="675"/>
      <c r="CE135" s="675"/>
      <c r="CF135" s="675"/>
      <c r="CG135" s="675"/>
      <c r="CH135" s="675"/>
      <c r="CI135" s="675"/>
      <c r="CJ135" s="675"/>
      <c r="CK135" s="675"/>
      <c r="CL135" s="675"/>
      <c r="CM135" s="675"/>
      <c r="CN135" s="675"/>
      <c r="CO135" s="675"/>
      <c r="CP135" s="675"/>
      <c r="CQ135" s="675"/>
      <c r="CR135" s="675"/>
      <c r="CS135" s="675"/>
      <c r="CT135" s="675"/>
      <c r="CU135" s="675"/>
      <c r="CV135" s="675"/>
      <c r="CW135" s="675"/>
      <c r="CX135" s="675"/>
      <c r="CY135" s="675"/>
      <c r="CZ135" s="675"/>
      <c r="DA135" s="675"/>
      <c r="DB135" s="675"/>
      <c r="DC135" s="675"/>
      <c r="DD135" s="675"/>
      <c r="DE135" s="675"/>
      <c r="DF135" s="675"/>
      <c r="DG135" s="675"/>
      <c r="DH135" s="675"/>
      <c r="DI135" s="675"/>
      <c r="DJ135" s="23"/>
      <c r="DK135" s="23"/>
      <c r="DL135" s="23"/>
      <c r="DM135" s="23"/>
      <c r="DN135" s="23"/>
      <c r="DO135" s="23"/>
    </row>
    <row r="136" spans="1:119" ht="138" customHeight="1" x14ac:dyDescent="0.15">
      <c r="A136" s="675"/>
      <c r="B136" s="675"/>
      <c r="C136" s="675"/>
      <c r="D136" s="675"/>
      <c r="E136" s="675"/>
      <c r="F136" s="675"/>
      <c r="G136" s="675"/>
      <c r="H136" s="675"/>
      <c r="I136" s="675"/>
      <c r="J136" s="675"/>
      <c r="K136" s="675"/>
      <c r="L136" s="675"/>
      <c r="M136" s="675"/>
      <c r="N136" s="675"/>
      <c r="O136" s="675"/>
      <c r="P136" s="675"/>
      <c r="Q136" s="675"/>
      <c r="R136" s="675"/>
      <c r="S136" s="675"/>
      <c r="T136" s="675"/>
      <c r="U136" s="675"/>
      <c r="V136" s="675"/>
      <c r="W136" s="675"/>
      <c r="X136" s="675"/>
      <c r="Y136" s="675"/>
      <c r="Z136" s="675"/>
      <c r="AA136" s="675"/>
      <c r="AB136" s="675"/>
      <c r="AC136" s="675"/>
      <c r="AD136" s="675"/>
      <c r="AE136" s="675"/>
      <c r="AF136" s="675"/>
      <c r="AG136" s="675"/>
      <c r="AH136" s="675"/>
      <c r="AI136" s="675"/>
      <c r="AJ136" s="675"/>
      <c r="AK136" s="675"/>
      <c r="AL136" s="675"/>
      <c r="AM136" s="675"/>
      <c r="AN136" s="675"/>
      <c r="AO136" s="675"/>
      <c r="AP136" s="675"/>
      <c r="AQ136" s="675"/>
      <c r="AR136" s="675"/>
      <c r="AS136" s="675"/>
      <c r="AT136" s="675"/>
      <c r="AU136" s="675"/>
      <c r="AV136" s="675"/>
      <c r="AW136" s="675"/>
      <c r="AX136" s="675"/>
      <c r="AY136" s="675"/>
      <c r="AZ136" s="675"/>
      <c r="BA136" s="675"/>
      <c r="BB136" s="675"/>
      <c r="BC136" s="675"/>
      <c r="BD136" s="675"/>
      <c r="BE136" s="675"/>
      <c r="BF136" s="675"/>
      <c r="BG136" s="675"/>
      <c r="BH136" s="675"/>
      <c r="BI136" s="675"/>
      <c r="BJ136" s="675"/>
      <c r="BK136" s="675"/>
      <c r="BL136" s="675"/>
      <c r="BM136" s="675"/>
      <c r="BN136" s="675"/>
      <c r="BO136" s="675"/>
      <c r="BP136" s="675"/>
      <c r="BQ136" s="675"/>
      <c r="BR136" s="675"/>
      <c r="BS136" s="675"/>
      <c r="BT136" s="675"/>
      <c r="BU136" s="675"/>
      <c r="BV136" s="675"/>
      <c r="BW136" s="675"/>
      <c r="BX136" s="675"/>
      <c r="BY136" s="675"/>
      <c r="BZ136" s="675"/>
      <c r="CA136" s="675"/>
      <c r="CB136" s="675"/>
      <c r="CC136" s="675"/>
      <c r="CD136" s="675"/>
      <c r="CE136" s="675"/>
      <c r="CF136" s="675"/>
      <c r="CG136" s="675"/>
      <c r="CH136" s="675"/>
      <c r="CI136" s="675"/>
      <c r="CJ136" s="675"/>
      <c r="CK136" s="675"/>
      <c r="CL136" s="675"/>
      <c r="CM136" s="675"/>
      <c r="CN136" s="675"/>
      <c r="CO136" s="675"/>
      <c r="CP136" s="675"/>
      <c r="CQ136" s="675"/>
      <c r="CR136" s="675"/>
      <c r="CS136" s="675"/>
      <c r="CT136" s="675"/>
      <c r="CU136" s="675"/>
      <c r="CV136" s="675"/>
      <c r="CW136" s="675"/>
      <c r="CX136" s="675"/>
      <c r="CY136" s="675"/>
      <c r="CZ136" s="675"/>
      <c r="DA136" s="675"/>
      <c r="DB136" s="675"/>
      <c r="DC136" s="675"/>
      <c r="DD136" s="675"/>
      <c r="DE136" s="675"/>
      <c r="DF136" s="675"/>
      <c r="DG136" s="675"/>
      <c r="DH136" s="675"/>
      <c r="DI136" s="675"/>
      <c r="DJ136" s="23"/>
      <c r="DK136" s="23"/>
      <c r="DL136" s="23"/>
      <c r="DM136" s="23"/>
      <c r="DN136" s="23"/>
      <c r="DO136" s="23"/>
    </row>
    <row r="137" spans="1:119" ht="14.25" customHeight="1" x14ac:dyDescent="0.15">
      <c r="A137" s="676" t="s">
        <v>188</v>
      </c>
      <c r="B137" s="676"/>
      <c r="C137" s="676"/>
      <c r="D137" s="676"/>
      <c r="E137" s="676"/>
      <c r="F137" s="676"/>
      <c r="G137" s="676"/>
      <c r="H137" s="676"/>
      <c r="I137" s="676"/>
      <c r="J137" s="676"/>
      <c r="K137" s="676"/>
      <c r="L137" s="676"/>
      <c r="M137" s="676"/>
      <c r="N137" s="676"/>
      <c r="O137" s="676"/>
      <c r="P137" s="676"/>
      <c r="Q137" s="676"/>
      <c r="R137" s="676"/>
      <c r="S137" s="676"/>
      <c r="T137" s="676"/>
      <c r="U137" s="676"/>
      <c r="V137" s="676"/>
      <c r="W137" s="676"/>
      <c r="X137" s="676"/>
      <c r="Y137" s="676"/>
      <c r="Z137" s="676"/>
      <c r="AA137" s="676"/>
      <c r="AB137" s="676"/>
      <c r="AC137" s="676"/>
      <c r="AD137" s="676"/>
      <c r="AE137" s="676"/>
      <c r="AF137" s="676"/>
      <c r="AG137" s="676"/>
      <c r="AH137" s="676"/>
      <c r="AI137" s="676"/>
      <c r="AJ137" s="676"/>
      <c r="AK137" s="676"/>
      <c r="AL137" s="676"/>
      <c r="AM137" s="676"/>
      <c r="AN137" s="676"/>
      <c r="AO137" s="676"/>
      <c r="AP137" s="676"/>
      <c r="AQ137" s="676"/>
      <c r="AR137" s="676"/>
      <c r="AS137" s="676"/>
      <c r="AT137" s="676"/>
      <c r="AU137" s="676"/>
      <c r="AV137" s="676"/>
      <c r="AW137" s="676"/>
      <c r="AX137" s="676"/>
      <c r="AY137" s="676"/>
      <c r="AZ137" s="676"/>
      <c r="BA137" s="676"/>
      <c r="BB137" s="676"/>
      <c r="BC137" s="676"/>
      <c r="BD137" s="676"/>
      <c r="BE137" s="676"/>
      <c r="BF137" s="676"/>
      <c r="BG137" s="676"/>
      <c r="BH137" s="676"/>
      <c r="BI137" s="676"/>
      <c r="BJ137" s="676"/>
      <c r="BK137" s="676"/>
      <c r="BL137" s="676"/>
      <c r="BM137" s="676"/>
      <c r="BN137" s="676"/>
      <c r="BO137" s="676"/>
      <c r="BP137" s="676"/>
      <c r="BQ137" s="676"/>
      <c r="BR137" s="676"/>
      <c r="BS137" s="676"/>
      <c r="BT137" s="676"/>
      <c r="BU137" s="676"/>
      <c r="BV137" s="676"/>
      <c r="BW137" s="676"/>
      <c r="BX137" s="676"/>
      <c r="BY137" s="676"/>
      <c r="BZ137" s="676"/>
      <c r="CA137" s="676"/>
      <c r="CB137" s="676"/>
      <c r="CC137" s="676"/>
      <c r="CD137" s="676"/>
      <c r="CE137" s="676"/>
      <c r="CF137" s="676"/>
      <c r="CG137" s="676"/>
      <c r="CH137" s="676"/>
      <c r="CI137" s="676"/>
      <c r="CJ137" s="676"/>
      <c r="CK137" s="676"/>
      <c r="CL137" s="676"/>
      <c r="CM137" s="676"/>
      <c r="CN137" s="676"/>
      <c r="CO137" s="676"/>
      <c r="CP137" s="676"/>
      <c r="CQ137" s="676"/>
      <c r="CR137" s="676"/>
      <c r="CS137" s="676"/>
      <c r="CT137" s="676"/>
      <c r="CU137" s="676"/>
      <c r="CV137" s="676"/>
      <c r="CW137" s="676"/>
      <c r="CX137" s="676"/>
      <c r="CY137" s="676"/>
      <c r="CZ137" s="676"/>
      <c r="DA137" s="676"/>
      <c r="DB137" s="676"/>
      <c r="DC137" s="676"/>
      <c r="DD137" s="676"/>
      <c r="DE137" s="676"/>
      <c r="DF137" s="676"/>
      <c r="DG137" s="676"/>
      <c r="DH137" s="676"/>
      <c r="DI137" s="676"/>
      <c r="DJ137" s="15"/>
      <c r="DK137" s="15"/>
      <c r="DL137" s="15"/>
      <c r="DM137" s="15"/>
      <c r="DN137" s="15"/>
      <c r="DO137" s="15"/>
    </row>
    <row r="138" spans="1:119" ht="17.25" customHeight="1" x14ac:dyDescent="0.15">
      <c r="A138" s="15"/>
      <c r="B138" s="15"/>
      <c r="C138" s="15"/>
      <c r="D138" s="677" t="s">
        <v>189</v>
      </c>
      <c r="E138" s="677"/>
      <c r="F138" s="677"/>
      <c r="G138" s="677"/>
      <c r="H138" s="677"/>
      <c r="I138" s="677"/>
      <c r="J138" s="677"/>
      <c r="K138" s="677"/>
      <c r="L138" s="677"/>
      <c r="M138" s="677"/>
      <c r="N138" s="677"/>
      <c r="O138" s="677"/>
      <c r="P138" s="677"/>
      <c r="Q138" s="677"/>
      <c r="R138" s="677"/>
      <c r="S138" s="677"/>
      <c r="T138" s="677"/>
      <c r="U138" s="677"/>
      <c r="V138" s="677"/>
      <c r="W138" s="677"/>
      <c r="X138" s="677"/>
      <c r="Y138" s="677"/>
      <c r="Z138" s="677"/>
      <c r="AA138" s="677"/>
      <c r="AB138" s="677"/>
      <c r="AC138" s="677"/>
      <c r="AD138" s="677"/>
      <c r="AE138" s="677"/>
      <c r="AF138" s="677"/>
      <c r="AG138" s="677"/>
      <c r="AH138" s="677"/>
      <c r="AI138" s="677"/>
      <c r="AJ138" s="677"/>
      <c r="AK138" s="677"/>
      <c r="AL138" s="677"/>
      <c r="AM138" s="677"/>
      <c r="AN138" s="677"/>
      <c r="AO138" s="677"/>
      <c r="AP138" s="677"/>
      <c r="AQ138" s="677"/>
      <c r="AR138" s="677"/>
      <c r="AS138" s="677"/>
      <c r="AT138" s="677"/>
      <c r="AU138" s="677"/>
      <c r="AV138" s="677"/>
      <c r="AW138" s="677"/>
      <c r="AX138" s="677"/>
      <c r="AY138" s="677"/>
      <c r="AZ138" s="677"/>
      <c r="BA138" s="677"/>
      <c r="BB138" s="677"/>
      <c r="BC138" s="677"/>
      <c r="BD138" s="677"/>
      <c r="BE138" s="677"/>
      <c r="BF138" s="677"/>
      <c r="BG138" s="677"/>
      <c r="BH138" s="677"/>
      <c r="BI138" s="677"/>
      <c r="BJ138" s="677"/>
      <c r="BK138" s="677"/>
      <c r="BL138" s="677"/>
      <c r="BM138" s="677"/>
      <c r="BN138" s="677"/>
      <c r="BO138" s="677"/>
      <c r="BP138" s="677"/>
      <c r="BQ138" s="677"/>
      <c r="BR138" s="677"/>
      <c r="BS138" s="677"/>
      <c r="BT138" s="677"/>
      <c r="BU138" s="677"/>
      <c r="BV138" s="677"/>
      <c r="BW138" s="677"/>
      <c r="BX138" s="677"/>
      <c r="BY138" s="677"/>
      <c r="BZ138" s="677"/>
      <c r="CA138" s="677"/>
      <c r="CB138" s="677"/>
      <c r="CC138" s="677"/>
      <c r="CD138" s="677"/>
      <c r="CE138" s="677"/>
      <c r="CF138" s="677"/>
      <c r="CG138" s="677"/>
      <c r="CH138" s="677"/>
      <c r="CI138" s="677"/>
      <c r="CJ138" s="677"/>
      <c r="CK138" s="677"/>
      <c r="CL138" s="677"/>
      <c r="CM138" s="677"/>
      <c r="CN138" s="677"/>
      <c r="CO138" s="677"/>
      <c r="CP138" s="677"/>
      <c r="CQ138" s="15"/>
      <c r="CR138" s="15"/>
      <c r="CS138" s="15"/>
      <c r="CT138" s="15"/>
      <c r="CU138" s="15"/>
      <c r="CV138" s="15"/>
      <c r="CW138" s="15"/>
    </row>
    <row r="139" spans="1:119" ht="12.75" customHeight="1" x14ac:dyDescent="0.1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row>
    <row r="140" spans="1:119" ht="17.25" customHeight="1" x14ac:dyDescent="0.15">
      <c r="A140" s="15"/>
      <c r="B140" s="15"/>
      <c r="C140" s="15"/>
      <c r="D140" s="17" t="s">
        <v>171</v>
      </c>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5"/>
      <c r="CG140" s="15"/>
      <c r="CH140" s="15"/>
      <c r="CI140" s="15"/>
      <c r="CJ140" s="15"/>
      <c r="CK140" s="15"/>
      <c r="CL140" s="15"/>
      <c r="CM140" s="15"/>
      <c r="CN140" s="15"/>
      <c r="CO140" s="15"/>
      <c r="CP140" s="15"/>
      <c r="CQ140" s="15"/>
      <c r="CR140" s="15"/>
      <c r="CS140" s="15"/>
      <c r="CT140" s="15"/>
      <c r="CU140" s="15"/>
      <c r="CV140" s="15"/>
      <c r="CW140" s="15"/>
    </row>
    <row r="141" spans="1:119" ht="19.5" customHeight="1" x14ac:dyDescent="0.15">
      <c r="A141" s="15"/>
      <c r="B141" s="15"/>
      <c r="C141" s="15"/>
      <c r="D141" s="673" t="s">
        <v>190</v>
      </c>
      <c r="E141" s="673"/>
      <c r="F141" s="673"/>
      <c r="G141" s="673"/>
      <c r="H141" s="673"/>
      <c r="I141" s="673"/>
      <c r="J141" s="673"/>
      <c r="K141" s="673"/>
      <c r="L141" s="673"/>
      <c r="M141" s="673"/>
      <c r="N141" s="673"/>
      <c r="O141" s="673"/>
      <c r="P141" s="673"/>
      <c r="Q141" s="673"/>
      <c r="R141" s="673"/>
      <c r="S141" s="673"/>
      <c r="T141" s="673"/>
      <c r="U141" s="673"/>
      <c r="V141" s="673"/>
      <c r="W141" s="673"/>
      <c r="X141" s="673"/>
      <c r="Y141" s="673"/>
      <c r="Z141" s="673"/>
      <c r="AA141" s="673"/>
      <c r="AB141" s="673"/>
      <c r="AC141" s="673"/>
      <c r="AD141" s="673"/>
      <c r="AE141" s="673"/>
      <c r="AF141" s="673"/>
      <c r="AG141" s="673"/>
      <c r="AH141" s="673"/>
      <c r="AI141" s="673"/>
      <c r="AJ141" s="673"/>
      <c r="AK141" s="673"/>
      <c r="AL141" s="673"/>
      <c r="AM141" s="673"/>
      <c r="AN141" s="673"/>
      <c r="AO141" s="673"/>
      <c r="AP141" s="673"/>
      <c r="AQ141" s="673"/>
      <c r="AR141" s="673"/>
      <c r="AS141" s="673"/>
      <c r="AT141" s="673"/>
      <c r="AU141" s="673"/>
      <c r="AV141" s="673"/>
      <c r="AW141" s="673"/>
      <c r="AX141" s="673"/>
      <c r="AY141" s="673"/>
      <c r="AZ141" s="673"/>
      <c r="BA141" s="673"/>
      <c r="BB141" s="673"/>
      <c r="BC141" s="673"/>
      <c r="BD141" s="673"/>
      <c r="BE141" s="673"/>
      <c r="BF141" s="673"/>
      <c r="BG141" s="673"/>
      <c r="BH141" s="673"/>
      <c r="BI141" s="673"/>
      <c r="BJ141" s="673"/>
      <c r="BK141" s="673"/>
      <c r="BL141" s="673"/>
      <c r="BM141" s="673"/>
      <c r="BN141" s="673"/>
      <c r="BO141" s="673"/>
      <c r="BP141" s="673"/>
      <c r="BQ141" s="673"/>
      <c r="BR141" s="673"/>
      <c r="BS141" s="673"/>
      <c r="BT141" s="673"/>
      <c r="BU141" s="673"/>
      <c r="BV141" s="673"/>
      <c r="BW141" s="673"/>
      <c r="BX141" s="673"/>
      <c r="BY141" s="673"/>
      <c r="BZ141" s="673"/>
      <c r="CA141" s="673"/>
      <c r="CB141" s="673"/>
      <c r="CC141" s="673"/>
      <c r="CD141" s="673"/>
      <c r="CE141" s="673"/>
      <c r="CF141" s="15"/>
      <c r="CG141" s="15"/>
      <c r="CH141" s="15"/>
      <c r="CI141" s="15"/>
      <c r="CJ141" s="15"/>
      <c r="CK141" s="15"/>
      <c r="CL141" s="15"/>
      <c r="CM141" s="15"/>
      <c r="CN141" s="15"/>
      <c r="CO141" s="15"/>
      <c r="CP141" s="15"/>
      <c r="CQ141" s="15"/>
      <c r="CR141" s="15"/>
      <c r="CS141" s="15"/>
      <c r="CT141" s="15"/>
      <c r="CU141" s="15"/>
      <c r="CV141" s="15"/>
      <c r="CW141" s="15"/>
    </row>
    <row r="142" spans="1:119" ht="41" customHeight="1" x14ac:dyDescent="0.15">
      <c r="A142" s="19"/>
      <c r="B142" s="19"/>
      <c r="C142" s="19"/>
      <c r="D142" s="36" t="s">
        <v>191</v>
      </c>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8"/>
      <c r="CF142" s="19"/>
      <c r="CG142" s="19"/>
      <c r="CH142" s="19"/>
      <c r="CI142" s="19"/>
      <c r="CJ142" s="19"/>
      <c r="CK142" s="19"/>
      <c r="CL142" s="19"/>
      <c r="CM142" s="19"/>
      <c r="CN142" s="19"/>
      <c r="CO142" s="19"/>
      <c r="CP142" s="19"/>
      <c r="CQ142" s="19"/>
      <c r="CR142" s="19"/>
      <c r="CS142" s="19"/>
      <c r="CT142" s="19"/>
      <c r="CU142" s="19"/>
      <c r="CV142" s="19"/>
      <c r="CW142" s="19"/>
    </row>
    <row r="143" spans="1:119" ht="9.5" customHeight="1" x14ac:dyDescent="0.1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row>
    <row r="144" spans="1:119" ht="14.25" customHeight="1" x14ac:dyDescent="0.15">
      <c r="A144" s="418" t="s">
        <v>192</v>
      </c>
      <c r="B144" s="418"/>
      <c r="C144" s="418"/>
      <c r="D144" s="418"/>
      <c r="E144" s="418"/>
      <c r="F144" s="418"/>
      <c r="G144" s="418"/>
      <c r="H144" s="418"/>
      <c r="I144" s="418"/>
      <c r="J144" s="418"/>
      <c r="K144" s="418"/>
      <c r="L144" s="418"/>
      <c r="M144" s="418"/>
      <c r="N144" s="418"/>
      <c r="O144" s="418"/>
      <c r="P144" s="418"/>
      <c r="Q144" s="418"/>
      <c r="R144" s="418"/>
      <c r="S144" s="418"/>
      <c r="T144" s="418"/>
      <c r="U144" s="153" t="s">
        <v>193</v>
      </c>
      <c r="V144" s="153"/>
      <c r="W144" s="153"/>
      <c r="X144" s="153"/>
      <c r="Y144" s="153"/>
      <c r="Z144" s="153"/>
      <c r="AA144" s="153"/>
      <c r="AB144" s="153"/>
      <c r="AC144" s="153"/>
      <c r="AD144" s="153"/>
      <c r="AE144" s="153"/>
      <c r="AF144" s="153"/>
      <c r="AG144" s="153"/>
      <c r="AH144" s="153"/>
      <c r="AI144" s="153"/>
      <c r="AJ144" s="153"/>
      <c r="AK144" s="153"/>
      <c r="AL144" s="153"/>
      <c r="AM144" s="153"/>
      <c r="AN144" s="153"/>
      <c r="AO144" s="153"/>
      <c r="AP144" s="153"/>
      <c r="AQ144" s="153"/>
      <c r="AR144" s="153"/>
      <c r="AS144" s="153"/>
      <c r="AT144" s="153"/>
      <c r="AU144" s="153"/>
      <c r="AV144" s="153"/>
      <c r="AW144" s="153"/>
      <c r="AX144" s="153"/>
      <c r="AY144" s="153"/>
      <c r="AZ144" s="153"/>
      <c r="BA144" s="153"/>
      <c r="BB144" s="153"/>
      <c r="BC144" s="153"/>
      <c r="BD144" s="153"/>
      <c r="BE144" s="153"/>
      <c r="BF144" s="153"/>
      <c r="BG144" s="153"/>
      <c r="BH144" s="153"/>
      <c r="BI144" s="153"/>
      <c r="BJ144" s="153"/>
      <c r="BK144" s="153"/>
      <c r="BL144" s="153"/>
      <c r="BM144" s="153"/>
      <c r="BN144" s="153"/>
      <c r="BO144" s="153"/>
      <c r="BP144" s="153"/>
      <c r="BQ144" s="153"/>
      <c r="BR144" s="153"/>
      <c r="BS144" s="153"/>
      <c r="BT144" s="153"/>
      <c r="BU144" s="153"/>
      <c r="BV144" s="153"/>
      <c r="BW144" s="153"/>
      <c r="BX144" s="153"/>
      <c r="BY144" s="153"/>
      <c r="BZ144" s="153"/>
      <c r="CA144" s="153"/>
      <c r="CB144" s="153"/>
      <c r="CC144" s="153"/>
      <c r="CD144" s="153"/>
      <c r="CE144" s="153"/>
      <c r="CF144" s="15"/>
      <c r="CG144" s="15"/>
      <c r="CH144" s="15"/>
      <c r="CI144" s="15"/>
      <c r="CJ144" s="15"/>
      <c r="CK144" s="15"/>
      <c r="CL144" s="15"/>
      <c r="CM144" s="15"/>
      <c r="CN144" s="15"/>
      <c r="CO144" s="15"/>
      <c r="CP144" s="15"/>
      <c r="CQ144" s="15"/>
      <c r="CR144" s="15"/>
      <c r="CS144" s="15"/>
      <c r="CT144" s="15"/>
      <c r="CU144" s="15"/>
      <c r="CV144" s="15"/>
      <c r="CW144" s="15"/>
    </row>
    <row r="145" spans="1:101" ht="15" customHeight="1" x14ac:dyDescent="0.15">
      <c r="A145" s="15"/>
      <c r="B145" s="15"/>
      <c r="C145" s="15"/>
      <c r="D145" s="15"/>
      <c r="E145" s="15"/>
      <c r="F145" s="15"/>
      <c r="G145" s="15"/>
      <c r="H145" s="15"/>
      <c r="I145" s="15"/>
      <c r="J145" s="15"/>
      <c r="K145" s="15"/>
      <c r="L145" s="15"/>
      <c r="M145" s="15"/>
      <c r="N145" s="15"/>
      <c r="O145" s="15"/>
      <c r="P145" s="15"/>
      <c r="Q145" s="15"/>
      <c r="R145" s="15"/>
      <c r="S145" s="15"/>
      <c r="T145" s="15"/>
      <c r="U145" s="23" t="s">
        <v>194</v>
      </c>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15"/>
      <c r="CG145" s="15"/>
      <c r="CH145" s="15"/>
      <c r="CI145" s="15"/>
      <c r="CJ145" s="15"/>
      <c r="CK145" s="15"/>
      <c r="CL145" s="15"/>
      <c r="CM145" s="15"/>
      <c r="CN145" s="15"/>
      <c r="CO145" s="15"/>
      <c r="CP145" s="15"/>
      <c r="CQ145" s="15"/>
      <c r="CR145" s="15"/>
      <c r="CS145" s="15"/>
      <c r="CT145" s="15"/>
      <c r="CU145" s="15"/>
      <c r="CV145" s="15"/>
      <c r="CW145" s="15"/>
    </row>
    <row r="146" spans="1:101" ht="15.75" customHeight="1" x14ac:dyDescent="0.15">
      <c r="A146" s="15"/>
      <c r="B146" s="15"/>
      <c r="C146" s="15"/>
      <c r="D146" s="15"/>
      <c r="E146" s="15"/>
      <c r="F146" s="15"/>
      <c r="G146" s="15"/>
      <c r="H146" s="15"/>
      <c r="I146" s="15"/>
      <c r="J146" s="15"/>
      <c r="K146" s="15"/>
      <c r="L146" s="15"/>
      <c r="M146" s="15"/>
      <c r="N146" s="15"/>
      <c r="O146" s="15"/>
      <c r="P146" s="15"/>
      <c r="Q146" s="15"/>
      <c r="R146" s="15"/>
      <c r="S146" s="15"/>
      <c r="T146" s="15"/>
      <c r="U146" s="153" t="s">
        <v>195</v>
      </c>
      <c r="V146" s="153"/>
      <c r="W146" s="153"/>
      <c r="X146" s="153"/>
      <c r="Y146" s="153"/>
      <c r="Z146" s="153"/>
      <c r="AA146" s="153"/>
      <c r="AB146" s="153"/>
      <c r="AC146" s="153"/>
      <c r="AD146" s="153"/>
      <c r="AE146" s="153"/>
      <c r="AF146" s="153"/>
      <c r="AG146" s="153"/>
      <c r="AH146" s="153"/>
      <c r="AI146" s="153"/>
      <c r="AJ146" s="153"/>
      <c r="AK146" s="153"/>
      <c r="AL146" s="153"/>
      <c r="AM146" s="153"/>
      <c r="AN146" s="153"/>
      <c r="AO146" s="153"/>
      <c r="AP146" s="153"/>
      <c r="AQ146" s="153"/>
      <c r="AR146" s="153"/>
      <c r="AS146" s="153"/>
      <c r="AT146" s="153"/>
      <c r="AU146" s="153"/>
      <c r="AV146" s="153"/>
      <c r="AW146" s="153"/>
      <c r="AX146" s="153"/>
      <c r="AY146" s="153"/>
      <c r="AZ146" s="153"/>
      <c r="BA146" s="153"/>
      <c r="BB146" s="153"/>
      <c r="BC146" s="153"/>
      <c r="BD146" s="153"/>
      <c r="BE146" s="153"/>
      <c r="BF146" s="153"/>
      <c r="BG146" s="153"/>
      <c r="BH146" s="153"/>
      <c r="BI146" s="153"/>
      <c r="BJ146" s="153"/>
      <c r="BK146" s="153"/>
      <c r="BL146" s="153"/>
      <c r="BM146" s="153"/>
      <c r="BN146" s="153"/>
      <c r="BO146" s="153"/>
      <c r="BP146" s="153"/>
      <c r="BQ146" s="153"/>
      <c r="BR146" s="153"/>
      <c r="BS146" s="153"/>
      <c r="BT146" s="153"/>
      <c r="BU146" s="153"/>
      <c r="BV146" s="153"/>
      <c r="BW146" s="153"/>
      <c r="BX146" s="153"/>
      <c r="BY146" s="153"/>
      <c r="BZ146" s="153"/>
      <c r="CA146" s="153"/>
      <c r="CB146" s="153"/>
      <c r="CC146" s="153"/>
      <c r="CD146" s="153"/>
      <c r="CE146" s="153"/>
      <c r="CF146" s="627" t="s">
        <v>196</v>
      </c>
      <c r="CG146" s="627"/>
      <c r="CH146" s="627"/>
      <c r="CI146" s="627"/>
      <c r="CJ146" s="627"/>
      <c r="CK146" s="627"/>
      <c r="CL146" s="671" t="s">
        <v>197</v>
      </c>
      <c r="CM146" s="671"/>
      <c r="CN146" s="671"/>
      <c r="CO146" s="671"/>
      <c r="CP146" s="671"/>
      <c r="CQ146" s="628" t="s">
        <v>198</v>
      </c>
      <c r="CR146" s="628"/>
      <c r="CS146" s="628"/>
      <c r="CT146" s="628"/>
      <c r="CU146" s="628"/>
      <c r="CV146" s="628"/>
      <c r="CW146" s="628"/>
    </row>
    <row r="147" spans="1:101" ht="15" customHeight="1" x14ac:dyDescent="0.15">
      <c r="A147" s="15"/>
      <c r="B147" s="15"/>
      <c r="C147" s="15"/>
      <c r="D147" s="15"/>
      <c r="E147" s="15"/>
      <c r="F147" s="15"/>
      <c r="G147" s="15"/>
      <c r="H147" s="15"/>
      <c r="I147" s="15"/>
      <c r="J147" s="15"/>
      <c r="K147" s="15"/>
      <c r="L147" s="15"/>
      <c r="M147" s="15"/>
      <c r="N147" s="15"/>
      <c r="O147" s="15"/>
      <c r="P147" s="15"/>
      <c r="Q147" s="15"/>
      <c r="R147" s="15"/>
      <c r="S147" s="15"/>
      <c r="T147" s="15"/>
      <c r="U147" s="23" t="s">
        <v>199</v>
      </c>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64"/>
      <c r="CF147" s="655" t="s">
        <v>137</v>
      </c>
      <c r="CG147" s="656"/>
      <c r="CH147" s="656"/>
      <c r="CI147" s="656"/>
      <c r="CJ147" s="656"/>
      <c r="CK147" s="657"/>
      <c r="CL147" s="104"/>
      <c r="CM147" s="105"/>
      <c r="CN147" s="105"/>
      <c r="CO147" s="105"/>
      <c r="CP147" s="106"/>
      <c r="CQ147" s="104"/>
      <c r="CR147" s="105"/>
      <c r="CS147" s="105"/>
      <c r="CT147" s="105"/>
      <c r="CU147" s="105"/>
      <c r="CV147" s="105"/>
      <c r="CW147" s="106"/>
    </row>
    <row r="148" spans="1:101" ht="23" customHeight="1" x14ac:dyDescent="0.15">
      <c r="A148" s="19"/>
      <c r="B148" s="19"/>
      <c r="C148" s="19"/>
      <c r="D148" s="19"/>
      <c r="E148" s="19"/>
      <c r="F148" s="19"/>
      <c r="G148" s="19"/>
      <c r="H148" s="19"/>
      <c r="I148" s="19"/>
      <c r="J148" s="19"/>
      <c r="K148" s="19"/>
      <c r="L148" s="19"/>
      <c r="M148" s="19"/>
      <c r="N148" s="19"/>
      <c r="O148" s="19"/>
      <c r="P148" s="19"/>
      <c r="Q148" s="19"/>
      <c r="R148" s="19"/>
      <c r="S148" s="19"/>
      <c r="T148" s="19"/>
      <c r="U148" s="672" t="s">
        <v>200</v>
      </c>
      <c r="V148" s="672"/>
      <c r="W148" s="672"/>
      <c r="X148" s="672"/>
      <c r="Y148" s="672"/>
      <c r="Z148" s="672"/>
      <c r="AA148" s="672"/>
      <c r="AB148" s="672"/>
      <c r="AC148" s="672"/>
      <c r="AD148" s="672"/>
      <c r="AE148" s="672"/>
      <c r="AF148" s="672"/>
      <c r="AG148" s="672"/>
      <c r="AH148" s="672"/>
      <c r="AI148" s="672"/>
      <c r="AJ148" s="672"/>
      <c r="AK148" s="672"/>
      <c r="AL148" s="672"/>
      <c r="AM148" s="672"/>
      <c r="AN148" s="672"/>
      <c r="AO148" s="672"/>
      <c r="AP148" s="672"/>
      <c r="AQ148" s="672"/>
      <c r="AR148" s="672"/>
      <c r="AS148" s="672"/>
      <c r="AT148" s="672"/>
      <c r="AU148" s="672"/>
      <c r="AV148" s="672"/>
      <c r="AW148" s="672"/>
      <c r="AX148" s="672"/>
      <c r="AY148" s="672"/>
      <c r="AZ148" s="672"/>
      <c r="BA148" s="672"/>
      <c r="BB148" s="672"/>
      <c r="BC148" s="672"/>
      <c r="BD148" s="672"/>
      <c r="BE148" s="672"/>
      <c r="BF148" s="672"/>
      <c r="BG148" s="672"/>
      <c r="BH148" s="672"/>
      <c r="BI148" s="672"/>
      <c r="BJ148" s="672"/>
      <c r="BK148" s="672"/>
      <c r="BL148" s="672"/>
      <c r="BM148" s="672"/>
      <c r="BN148" s="672"/>
      <c r="BO148" s="672"/>
      <c r="BP148" s="672"/>
      <c r="BQ148" s="672"/>
      <c r="BR148" s="672"/>
      <c r="BS148" s="672"/>
      <c r="BT148" s="672"/>
      <c r="BU148" s="672"/>
      <c r="BV148" s="672"/>
      <c r="BW148" s="672"/>
      <c r="BX148" s="672"/>
      <c r="BY148" s="672"/>
      <c r="BZ148" s="672"/>
      <c r="CA148" s="672"/>
      <c r="CB148" s="672"/>
      <c r="CC148" s="672"/>
      <c r="CD148" s="672"/>
      <c r="CE148" s="672"/>
      <c r="CF148" s="147" t="s">
        <v>196</v>
      </c>
      <c r="CG148" s="147"/>
      <c r="CH148" s="147"/>
      <c r="CI148" s="147"/>
      <c r="CJ148" s="147"/>
      <c r="CK148" s="147"/>
      <c r="CL148" s="649" t="s">
        <v>197</v>
      </c>
      <c r="CM148" s="649"/>
      <c r="CN148" s="649"/>
      <c r="CO148" s="649"/>
      <c r="CP148" s="649"/>
      <c r="CQ148" s="633" t="s">
        <v>198</v>
      </c>
      <c r="CR148" s="633"/>
      <c r="CS148" s="633"/>
      <c r="CT148" s="633"/>
      <c r="CU148" s="633"/>
      <c r="CV148" s="633"/>
      <c r="CW148" s="633"/>
    </row>
    <row r="149" spans="1:101" ht="18" customHeight="1" x14ac:dyDescent="0.15">
      <c r="A149" s="418" t="s">
        <v>201</v>
      </c>
      <c r="B149" s="418"/>
      <c r="C149" s="418"/>
      <c r="D149" s="418"/>
      <c r="E149" s="418"/>
      <c r="F149" s="418"/>
      <c r="G149" s="418"/>
      <c r="H149" s="418"/>
      <c r="I149" s="418"/>
      <c r="J149" s="418"/>
      <c r="K149" s="418"/>
      <c r="L149" s="418"/>
      <c r="M149" s="418"/>
      <c r="N149" s="418"/>
      <c r="O149" s="418"/>
      <c r="P149" s="418"/>
      <c r="Q149" s="418"/>
      <c r="R149" s="418"/>
      <c r="S149" s="418"/>
      <c r="T149" s="418"/>
      <c r="U149" s="672"/>
      <c r="V149" s="672"/>
      <c r="W149" s="672"/>
      <c r="X149" s="672"/>
      <c r="Y149" s="672"/>
      <c r="Z149" s="672"/>
      <c r="AA149" s="672"/>
      <c r="AB149" s="672"/>
      <c r="AC149" s="672"/>
      <c r="AD149" s="672"/>
      <c r="AE149" s="672"/>
      <c r="AF149" s="672"/>
      <c r="AG149" s="672"/>
      <c r="AH149" s="672"/>
      <c r="AI149" s="672"/>
      <c r="AJ149" s="672"/>
      <c r="AK149" s="672"/>
      <c r="AL149" s="672"/>
      <c r="AM149" s="672"/>
      <c r="AN149" s="672"/>
      <c r="AO149" s="672"/>
      <c r="AP149" s="672"/>
      <c r="AQ149" s="672"/>
      <c r="AR149" s="672"/>
      <c r="AS149" s="672"/>
      <c r="AT149" s="672"/>
      <c r="AU149" s="672"/>
      <c r="AV149" s="672"/>
      <c r="AW149" s="672"/>
      <c r="AX149" s="672"/>
      <c r="AY149" s="672"/>
      <c r="AZ149" s="672"/>
      <c r="BA149" s="672"/>
      <c r="BB149" s="672"/>
      <c r="BC149" s="672"/>
      <c r="BD149" s="672"/>
      <c r="BE149" s="672"/>
      <c r="BF149" s="672"/>
      <c r="BG149" s="672"/>
      <c r="BH149" s="672"/>
      <c r="BI149" s="672"/>
      <c r="BJ149" s="672"/>
      <c r="BK149" s="672"/>
      <c r="BL149" s="672"/>
      <c r="BM149" s="672"/>
      <c r="BN149" s="672"/>
      <c r="BO149" s="672"/>
      <c r="BP149" s="672"/>
      <c r="BQ149" s="672"/>
      <c r="BR149" s="672"/>
      <c r="BS149" s="672"/>
      <c r="BT149" s="672"/>
      <c r="BU149" s="672"/>
      <c r="BV149" s="672"/>
      <c r="BW149" s="672"/>
      <c r="BX149" s="672"/>
      <c r="BY149" s="672"/>
      <c r="BZ149" s="672"/>
      <c r="CA149" s="672"/>
      <c r="CB149" s="672"/>
      <c r="CC149" s="672"/>
      <c r="CD149" s="672"/>
      <c r="CE149" s="672"/>
      <c r="CF149" s="33"/>
      <c r="CG149" s="34"/>
      <c r="CH149" s="34"/>
      <c r="CI149" s="34"/>
      <c r="CJ149" s="34"/>
      <c r="CK149" s="35"/>
      <c r="CL149" s="33"/>
      <c r="CM149" s="34"/>
      <c r="CN149" s="34"/>
      <c r="CO149" s="34"/>
      <c r="CP149" s="35"/>
      <c r="CQ149" s="650" t="s">
        <v>137</v>
      </c>
      <c r="CR149" s="651"/>
      <c r="CS149" s="651"/>
      <c r="CT149" s="651"/>
      <c r="CU149" s="651"/>
      <c r="CV149" s="651"/>
      <c r="CW149" s="652"/>
    </row>
    <row r="150" spans="1:101" ht="15.75" customHeight="1" x14ac:dyDescent="0.1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47" t="s">
        <v>196</v>
      </c>
      <c r="CG150" s="147"/>
      <c r="CH150" s="147"/>
      <c r="CI150" s="147"/>
      <c r="CJ150" s="147"/>
      <c r="CK150" s="147"/>
      <c r="CL150" s="649" t="s">
        <v>197</v>
      </c>
      <c r="CM150" s="649"/>
      <c r="CN150" s="649"/>
      <c r="CO150" s="649"/>
      <c r="CP150" s="649"/>
      <c r="CQ150" s="633" t="s">
        <v>198</v>
      </c>
      <c r="CR150" s="633"/>
      <c r="CS150" s="633"/>
      <c r="CT150" s="633"/>
      <c r="CU150" s="633"/>
      <c r="CV150" s="633"/>
      <c r="CW150" s="633"/>
    </row>
    <row r="151" spans="1:101" ht="33" customHeight="1" x14ac:dyDescent="0.15">
      <c r="A151" s="667" t="s">
        <v>202</v>
      </c>
      <c r="B151" s="667"/>
      <c r="C151" s="667"/>
      <c r="D151" s="667"/>
      <c r="E151" s="667"/>
      <c r="F151" s="667"/>
      <c r="G151" s="667"/>
      <c r="H151" s="667"/>
      <c r="I151" s="667"/>
      <c r="J151" s="667"/>
      <c r="K151" s="667"/>
      <c r="L151" s="667"/>
      <c r="M151" s="667"/>
      <c r="N151" s="667"/>
      <c r="O151" s="667"/>
      <c r="P151" s="667"/>
      <c r="Q151" s="667"/>
      <c r="R151" s="667"/>
      <c r="S151" s="667"/>
      <c r="T151" s="667"/>
      <c r="U151" s="153" t="s">
        <v>203</v>
      </c>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53"/>
      <c r="BN151" s="153"/>
      <c r="BO151" s="153"/>
      <c r="BP151" s="153"/>
      <c r="BQ151" s="153"/>
      <c r="BR151" s="153"/>
      <c r="BS151" s="153"/>
      <c r="BT151" s="153"/>
      <c r="BU151" s="153"/>
      <c r="BV151" s="153"/>
      <c r="BW151" s="153"/>
      <c r="BX151" s="153"/>
      <c r="BY151" s="153"/>
      <c r="BZ151" s="153"/>
      <c r="CA151" s="153"/>
      <c r="CB151" s="153"/>
      <c r="CC151" s="153"/>
      <c r="CD151" s="153"/>
      <c r="CE151" s="622"/>
      <c r="CF151" s="668" t="s">
        <v>137</v>
      </c>
      <c r="CG151" s="669"/>
      <c r="CH151" s="669"/>
      <c r="CI151" s="669"/>
      <c r="CJ151" s="669"/>
      <c r="CK151" s="670"/>
      <c r="CL151" s="104"/>
      <c r="CM151" s="105"/>
      <c r="CN151" s="105"/>
      <c r="CO151" s="105"/>
      <c r="CP151" s="106"/>
      <c r="CQ151" s="104"/>
      <c r="CR151" s="105"/>
      <c r="CS151" s="105"/>
      <c r="CT151" s="105"/>
      <c r="CU151" s="105"/>
      <c r="CV151" s="105"/>
      <c r="CW151" s="106"/>
    </row>
    <row r="152" spans="1:101" ht="32.25" customHeight="1" x14ac:dyDescent="0.15">
      <c r="A152" s="23"/>
      <c r="B152" s="23"/>
      <c r="C152" s="23"/>
      <c r="D152" s="23"/>
      <c r="E152" s="23"/>
      <c r="F152" s="23"/>
      <c r="G152" s="23"/>
      <c r="H152" s="23"/>
      <c r="I152" s="23"/>
      <c r="J152" s="23"/>
      <c r="K152" s="23"/>
      <c r="L152" s="23"/>
      <c r="M152" s="23"/>
      <c r="N152" s="23"/>
      <c r="O152" s="23"/>
      <c r="P152" s="23"/>
      <c r="Q152" s="23"/>
      <c r="R152" s="23"/>
      <c r="S152" s="23"/>
      <c r="T152" s="23"/>
      <c r="U152" s="153" t="s">
        <v>204</v>
      </c>
      <c r="V152" s="153"/>
      <c r="W152" s="153"/>
      <c r="X152" s="153"/>
      <c r="Y152" s="153"/>
      <c r="Z152" s="153"/>
      <c r="AA152" s="153"/>
      <c r="AB152" s="153"/>
      <c r="AC152" s="153"/>
      <c r="AD152" s="153"/>
      <c r="AE152" s="153"/>
      <c r="AF152" s="153"/>
      <c r="AG152" s="153"/>
      <c r="AH152" s="153"/>
      <c r="AI152" s="153"/>
      <c r="AJ152" s="153"/>
      <c r="AK152" s="153"/>
      <c r="AL152" s="153"/>
      <c r="AM152" s="153"/>
      <c r="AN152" s="153"/>
      <c r="AO152" s="153"/>
      <c r="AP152" s="153"/>
      <c r="AQ152" s="153"/>
      <c r="AR152" s="153"/>
      <c r="AS152" s="153"/>
      <c r="AT152" s="153"/>
      <c r="AU152" s="153"/>
      <c r="AV152" s="153"/>
      <c r="AW152" s="153"/>
      <c r="AX152" s="153"/>
      <c r="AY152" s="153"/>
      <c r="AZ152" s="153"/>
      <c r="BA152" s="153"/>
      <c r="BB152" s="153"/>
      <c r="BC152" s="153"/>
      <c r="BD152" s="153"/>
      <c r="BE152" s="153"/>
      <c r="BF152" s="153"/>
      <c r="BG152" s="153"/>
      <c r="BH152" s="153"/>
      <c r="BI152" s="153"/>
      <c r="BJ152" s="153"/>
      <c r="BK152" s="153"/>
      <c r="BL152" s="153"/>
      <c r="BM152" s="153"/>
      <c r="BN152" s="153"/>
      <c r="BO152" s="153"/>
      <c r="BP152" s="153"/>
      <c r="BQ152" s="153"/>
      <c r="BR152" s="153"/>
      <c r="BS152" s="153"/>
      <c r="BT152" s="153"/>
      <c r="BU152" s="153"/>
      <c r="BV152" s="153"/>
      <c r="BW152" s="153"/>
      <c r="BX152" s="153"/>
      <c r="BY152" s="153"/>
      <c r="BZ152" s="153"/>
      <c r="CA152" s="153"/>
      <c r="CB152" s="153"/>
      <c r="CC152" s="153"/>
      <c r="CD152" s="153"/>
      <c r="CE152" s="153"/>
      <c r="CF152" s="619" t="s">
        <v>196</v>
      </c>
      <c r="CG152" s="619"/>
      <c r="CH152" s="619"/>
      <c r="CI152" s="619"/>
      <c r="CJ152" s="619"/>
      <c r="CK152" s="619"/>
      <c r="CL152" s="666" t="s">
        <v>197</v>
      </c>
      <c r="CM152" s="666"/>
      <c r="CN152" s="666"/>
      <c r="CO152" s="666"/>
      <c r="CP152" s="666"/>
      <c r="CQ152" s="620" t="s">
        <v>198</v>
      </c>
      <c r="CR152" s="620"/>
      <c r="CS152" s="620"/>
      <c r="CT152" s="620"/>
      <c r="CU152" s="620"/>
      <c r="CV152" s="620"/>
      <c r="CW152" s="620"/>
    </row>
    <row r="153" spans="1:101" ht="32.25" customHeight="1" x14ac:dyDescent="0.15">
      <c r="A153" s="23"/>
      <c r="B153" s="23"/>
      <c r="C153" s="23"/>
      <c r="D153" s="23"/>
      <c r="E153" s="23"/>
      <c r="F153" s="23"/>
      <c r="G153" s="23"/>
      <c r="H153" s="23"/>
      <c r="I153" s="23"/>
      <c r="J153" s="23"/>
      <c r="K153" s="23"/>
      <c r="L153" s="23"/>
      <c r="M153" s="23"/>
      <c r="N153" s="23"/>
      <c r="O153" s="23"/>
      <c r="P153" s="23"/>
      <c r="Q153" s="23"/>
      <c r="R153" s="23"/>
      <c r="S153" s="23"/>
      <c r="T153" s="23"/>
      <c r="U153" s="153"/>
      <c r="V153" s="153"/>
      <c r="W153" s="153"/>
      <c r="X153" s="153"/>
      <c r="Y153" s="153"/>
      <c r="Z153" s="153"/>
      <c r="AA153" s="153"/>
      <c r="AB153" s="153"/>
      <c r="AC153" s="153"/>
      <c r="AD153" s="153"/>
      <c r="AE153" s="153"/>
      <c r="AF153" s="153"/>
      <c r="AG153" s="153"/>
      <c r="AH153" s="153"/>
      <c r="AI153" s="153"/>
      <c r="AJ153" s="153"/>
      <c r="AK153" s="153"/>
      <c r="AL153" s="153"/>
      <c r="AM153" s="153"/>
      <c r="AN153" s="153"/>
      <c r="AO153" s="153"/>
      <c r="AP153" s="153"/>
      <c r="AQ153" s="153"/>
      <c r="AR153" s="153"/>
      <c r="AS153" s="153"/>
      <c r="AT153" s="153"/>
      <c r="AU153" s="153"/>
      <c r="AV153" s="153"/>
      <c r="AW153" s="153"/>
      <c r="AX153" s="153"/>
      <c r="AY153" s="153"/>
      <c r="AZ153" s="153"/>
      <c r="BA153" s="153"/>
      <c r="BB153" s="153"/>
      <c r="BC153" s="153"/>
      <c r="BD153" s="153"/>
      <c r="BE153" s="153"/>
      <c r="BF153" s="153"/>
      <c r="BG153" s="153"/>
      <c r="BH153" s="153"/>
      <c r="BI153" s="153"/>
      <c r="BJ153" s="153"/>
      <c r="BK153" s="153"/>
      <c r="BL153" s="153"/>
      <c r="BM153" s="153"/>
      <c r="BN153" s="153"/>
      <c r="BO153" s="153"/>
      <c r="BP153" s="153"/>
      <c r="BQ153" s="153"/>
      <c r="BR153" s="153"/>
      <c r="BS153" s="153"/>
      <c r="BT153" s="153"/>
      <c r="BU153" s="153"/>
      <c r="BV153" s="153"/>
      <c r="BW153" s="153"/>
      <c r="BX153" s="153"/>
      <c r="BY153" s="153"/>
      <c r="BZ153" s="153"/>
      <c r="CA153" s="153"/>
      <c r="CB153" s="153"/>
      <c r="CC153" s="153"/>
      <c r="CD153" s="153"/>
      <c r="CE153" s="153"/>
      <c r="CF153" s="104"/>
      <c r="CG153" s="105"/>
      <c r="CH153" s="105"/>
      <c r="CI153" s="105"/>
      <c r="CJ153" s="105"/>
      <c r="CK153" s="106"/>
      <c r="CL153" s="104"/>
      <c r="CM153" s="105"/>
      <c r="CN153" s="105"/>
      <c r="CO153" s="105"/>
      <c r="CP153" s="106"/>
      <c r="CQ153" s="663" t="s">
        <v>137</v>
      </c>
      <c r="CR153" s="664"/>
      <c r="CS153" s="664"/>
      <c r="CT153" s="664"/>
      <c r="CU153" s="664"/>
      <c r="CV153" s="664"/>
      <c r="CW153" s="665"/>
    </row>
    <row r="154" spans="1:101" ht="17" customHeight="1" x14ac:dyDescent="0.15">
      <c r="A154" s="418" t="s">
        <v>205</v>
      </c>
      <c r="B154" s="418"/>
      <c r="C154" s="418"/>
      <c r="D154" s="418"/>
      <c r="E154" s="418"/>
      <c r="F154" s="418"/>
      <c r="G154" s="418"/>
      <c r="H154" s="418"/>
      <c r="I154" s="418"/>
      <c r="J154" s="418"/>
      <c r="K154" s="418"/>
      <c r="L154" s="418"/>
      <c r="M154" s="418"/>
      <c r="N154" s="418"/>
      <c r="O154" s="418"/>
      <c r="P154" s="418"/>
      <c r="Q154" s="418"/>
      <c r="R154" s="418"/>
      <c r="S154" s="418"/>
      <c r="T154" s="418"/>
      <c r="U154" s="153" t="s">
        <v>206</v>
      </c>
      <c r="V154" s="153"/>
      <c r="W154" s="153"/>
      <c r="X154" s="153"/>
      <c r="Y154" s="153"/>
      <c r="Z154" s="153"/>
      <c r="AA154" s="153"/>
      <c r="AB154" s="153"/>
      <c r="AC154" s="153"/>
      <c r="AD154" s="153"/>
      <c r="AE154" s="153"/>
      <c r="AF154" s="153"/>
      <c r="AG154" s="153"/>
      <c r="AH154" s="153"/>
      <c r="AI154" s="153"/>
      <c r="AJ154" s="153"/>
      <c r="AK154" s="153"/>
      <c r="AL154" s="153"/>
      <c r="AM154" s="153"/>
      <c r="AN154" s="153"/>
      <c r="AO154" s="153"/>
      <c r="AP154" s="153"/>
      <c r="AQ154" s="153"/>
      <c r="AR154" s="153"/>
      <c r="AS154" s="153"/>
      <c r="AT154" s="153"/>
      <c r="AU154" s="153"/>
      <c r="AV154" s="153"/>
      <c r="AW154" s="153"/>
      <c r="AX154" s="153"/>
      <c r="AY154" s="153"/>
      <c r="AZ154" s="153"/>
      <c r="BA154" s="153"/>
      <c r="BB154" s="153"/>
      <c r="BC154" s="153"/>
      <c r="BD154" s="153"/>
      <c r="BE154" s="153"/>
      <c r="BF154" s="153"/>
      <c r="BG154" s="153"/>
      <c r="BH154" s="153"/>
      <c r="BI154" s="153"/>
      <c r="BJ154" s="153"/>
      <c r="BK154" s="153"/>
      <c r="BL154" s="153"/>
      <c r="BM154" s="153"/>
      <c r="BN154" s="153"/>
      <c r="BO154" s="153"/>
      <c r="BP154" s="153"/>
      <c r="BQ154" s="153"/>
      <c r="BR154" s="153"/>
      <c r="BS154" s="153"/>
      <c r="BT154" s="153"/>
      <c r="BU154" s="153"/>
      <c r="BV154" s="153"/>
      <c r="BW154" s="153"/>
      <c r="BX154" s="153"/>
      <c r="BY154" s="153"/>
      <c r="BZ154" s="153"/>
      <c r="CA154" s="153"/>
      <c r="CB154" s="153"/>
      <c r="CC154" s="153"/>
      <c r="CD154" s="153"/>
      <c r="CE154" s="153"/>
      <c r="CF154" s="147" t="s">
        <v>196</v>
      </c>
      <c r="CG154" s="147"/>
      <c r="CH154" s="147"/>
      <c r="CI154" s="147"/>
      <c r="CJ154" s="147"/>
      <c r="CK154" s="147"/>
      <c r="CL154" s="649" t="s">
        <v>197</v>
      </c>
      <c r="CM154" s="649"/>
      <c r="CN154" s="649"/>
      <c r="CO154" s="649"/>
      <c r="CP154" s="649"/>
      <c r="CQ154" s="633" t="s">
        <v>198</v>
      </c>
      <c r="CR154" s="633"/>
      <c r="CS154" s="633"/>
      <c r="CT154" s="633"/>
      <c r="CU154" s="633"/>
      <c r="CV154" s="633"/>
      <c r="CW154" s="633"/>
    </row>
    <row r="155" spans="1:101" ht="37" customHeight="1" x14ac:dyDescent="0.15">
      <c r="A155" s="19"/>
      <c r="B155" s="19"/>
      <c r="C155" s="19"/>
      <c r="D155" s="19"/>
      <c r="E155" s="19"/>
      <c r="F155" s="19"/>
      <c r="G155" s="19"/>
      <c r="H155" s="19"/>
      <c r="I155" s="19"/>
      <c r="J155" s="19"/>
      <c r="K155" s="19"/>
      <c r="L155" s="19"/>
      <c r="M155" s="19"/>
      <c r="N155" s="19"/>
      <c r="O155" s="19"/>
      <c r="P155" s="19"/>
      <c r="Q155" s="19"/>
      <c r="R155" s="19"/>
      <c r="S155" s="19"/>
      <c r="T155" s="19"/>
      <c r="U155" s="153"/>
      <c r="V155" s="153"/>
      <c r="W155" s="153"/>
      <c r="X155" s="153"/>
      <c r="Y155" s="153"/>
      <c r="Z155" s="153"/>
      <c r="AA155" s="153"/>
      <c r="AB155" s="153"/>
      <c r="AC155" s="153"/>
      <c r="AD155" s="153"/>
      <c r="AE155" s="153"/>
      <c r="AF155" s="153"/>
      <c r="AG155" s="153"/>
      <c r="AH155" s="153"/>
      <c r="AI155" s="153"/>
      <c r="AJ155" s="153"/>
      <c r="AK155" s="153"/>
      <c r="AL155" s="153"/>
      <c r="AM155" s="153"/>
      <c r="AN155" s="153"/>
      <c r="AO155" s="153"/>
      <c r="AP155" s="153"/>
      <c r="AQ155" s="153"/>
      <c r="AR155" s="153"/>
      <c r="AS155" s="153"/>
      <c r="AT155" s="153"/>
      <c r="AU155" s="153"/>
      <c r="AV155" s="153"/>
      <c r="AW155" s="153"/>
      <c r="AX155" s="153"/>
      <c r="AY155" s="153"/>
      <c r="AZ155" s="153"/>
      <c r="BA155" s="153"/>
      <c r="BB155" s="153"/>
      <c r="BC155" s="153"/>
      <c r="BD155" s="153"/>
      <c r="BE155" s="153"/>
      <c r="BF155" s="153"/>
      <c r="BG155" s="153"/>
      <c r="BH155" s="153"/>
      <c r="BI155" s="153"/>
      <c r="BJ155" s="153"/>
      <c r="BK155" s="153"/>
      <c r="BL155" s="153"/>
      <c r="BM155" s="153"/>
      <c r="BN155" s="153"/>
      <c r="BO155" s="153"/>
      <c r="BP155" s="153"/>
      <c r="BQ155" s="153"/>
      <c r="BR155" s="153"/>
      <c r="BS155" s="153"/>
      <c r="BT155" s="153"/>
      <c r="BU155" s="153"/>
      <c r="BV155" s="153"/>
      <c r="BW155" s="153"/>
      <c r="BX155" s="153"/>
      <c r="BY155" s="153"/>
      <c r="BZ155" s="153"/>
      <c r="CA155" s="153"/>
      <c r="CB155" s="153"/>
      <c r="CC155" s="153"/>
      <c r="CD155" s="153"/>
      <c r="CE155" s="153"/>
      <c r="CF155" s="104"/>
      <c r="CG155" s="105"/>
      <c r="CH155" s="105"/>
      <c r="CI155" s="105"/>
      <c r="CJ155" s="105"/>
      <c r="CK155" s="106"/>
      <c r="CL155" s="104"/>
      <c r="CM155" s="105"/>
      <c r="CN155" s="105"/>
      <c r="CO155" s="105"/>
      <c r="CP155" s="106"/>
      <c r="CQ155" s="663" t="s">
        <v>137</v>
      </c>
      <c r="CR155" s="664"/>
      <c r="CS155" s="664"/>
      <c r="CT155" s="664"/>
      <c r="CU155" s="664"/>
      <c r="CV155" s="664"/>
      <c r="CW155" s="665"/>
    </row>
    <row r="156" spans="1:101" ht="15.75" customHeight="1" x14ac:dyDescent="0.1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47" t="s">
        <v>196</v>
      </c>
      <c r="CG156" s="147"/>
      <c r="CH156" s="147"/>
      <c r="CI156" s="147"/>
      <c r="CJ156" s="147"/>
      <c r="CK156" s="147"/>
      <c r="CL156" s="649" t="s">
        <v>197</v>
      </c>
      <c r="CM156" s="649"/>
      <c r="CN156" s="649"/>
      <c r="CO156" s="649"/>
      <c r="CP156" s="649"/>
      <c r="CQ156" s="633" t="s">
        <v>198</v>
      </c>
      <c r="CR156" s="633"/>
      <c r="CS156" s="633"/>
      <c r="CT156" s="633"/>
      <c r="CU156" s="633"/>
      <c r="CV156" s="633"/>
      <c r="CW156" s="633"/>
    </row>
    <row r="157" spans="1:101" ht="25" customHeight="1" x14ac:dyDescent="0.15">
      <c r="A157" s="418" t="s">
        <v>207</v>
      </c>
      <c r="B157" s="418"/>
      <c r="C157" s="418"/>
      <c r="D157" s="418"/>
      <c r="E157" s="418"/>
      <c r="F157" s="418"/>
      <c r="G157" s="418"/>
      <c r="H157" s="418"/>
      <c r="I157" s="418"/>
      <c r="J157" s="418"/>
      <c r="K157" s="418"/>
      <c r="L157" s="418"/>
      <c r="M157" s="418"/>
      <c r="N157" s="418"/>
      <c r="O157" s="418"/>
      <c r="P157" s="418"/>
      <c r="Q157" s="418"/>
      <c r="R157" s="418"/>
      <c r="S157" s="418"/>
      <c r="T157" s="418"/>
      <c r="U157" s="153" t="s">
        <v>208</v>
      </c>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153"/>
      <c r="AQ157" s="153"/>
      <c r="AR157" s="153"/>
      <c r="AS157" s="153"/>
      <c r="AT157" s="153"/>
      <c r="AU157" s="153"/>
      <c r="AV157" s="153"/>
      <c r="AW157" s="153"/>
      <c r="AX157" s="153"/>
      <c r="AY157" s="153"/>
      <c r="AZ157" s="153"/>
      <c r="BA157" s="153"/>
      <c r="BB157" s="153"/>
      <c r="BC157" s="153"/>
      <c r="BD157" s="153"/>
      <c r="BE157" s="153"/>
      <c r="BF157" s="153"/>
      <c r="BG157" s="153"/>
      <c r="BH157" s="153"/>
      <c r="BI157" s="153"/>
      <c r="BJ157" s="153"/>
      <c r="BK157" s="153"/>
      <c r="BL157" s="153"/>
      <c r="BM157" s="153"/>
      <c r="BN157" s="153"/>
      <c r="BO157" s="153"/>
      <c r="BP157" s="153"/>
      <c r="BQ157" s="153"/>
      <c r="BR157" s="153"/>
      <c r="BS157" s="153"/>
      <c r="BT157" s="153"/>
      <c r="BU157" s="153"/>
      <c r="BV157" s="153"/>
      <c r="BW157" s="153"/>
      <c r="BX157" s="153"/>
      <c r="BY157" s="153"/>
      <c r="BZ157" s="153"/>
      <c r="CA157" s="153"/>
      <c r="CB157" s="153"/>
      <c r="CC157" s="153"/>
      <c r="CD157" s="153"/>
      <c r="CE157" s="622"/>
      <c r="CF157" s="104"/>
      <c r="CG157" s="105"/>
      <c r="CH157" s="105"/>
      <c r="CI157" s="105"/>
      <c r="CJ157" s="105"/>
      <c r="CK157" s="106"/>
      <c r="CL157" s="104"/>
      <c r="CM157" s="105"/>
      <c r="CN157" s="105"/>
      <c r="CO157" s="105"/>
      <c r="CP157" s="106"/>
      <c r="CQ157" s="650" t="s">
        <v>137</v>
      </c>
      <c r="CR157" s="651"/>
      <c r="CS157" s="651"/>
      <c r="CT157" s="651"/>
      <c r="CU157" s="651"/>
      <c r="CV157" s="651"/>
      <c r="CW157" s="652"/>
    </row>
    <row r="158" spans="1:101" ht="30" customHeight="1" x14ac:dyDescent="0.15">
      <c r="A158" s="418" t="s">
        <v>209</v>
      </c>
      <c r="B158" s="418"/>
      <c r="C158" s="418"/>
      <c r="D158" s="418"/>
      <c r="E158" s="418"/>
      <c r="F158" s="418"/>
      <c r="G158" s="418"/>
      <c r="H158" s="418"/>
      <c r="I158" s="418"/>
      <c r="J158" s="418"/>
      <c r="K158" s="418"/>
      <c r="L158" s="418"/>
      <c r="M158" s="418"/>
      <c r="N158" s="418"/>
      <c r="O158" s="418"/>
      <c r="P158" s="418"/>
      <c r="Q158" s="418"/>
      <c r="R158" s="418"/>
      <c r="S158" s="418"/>
      <c r="T158" s="418"/>
      <c r="U158" s="153" t="s">
        <v>210</v>
      </c>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153"/>
      <c r="AQ158" s="153"/>
      <c r="AR158" s="153"/>
      <c r="AS158" s="153"/>
      <c r="AT158" s="153"/>
      <c r="AU158" s="153"/>
      <c r="AV158" s="153"/>
      <c r="AW158" s="153"/>
      <c r="AX158" s="153"/>
      <c r="AY158" s="153"/>
      <c r="AZ158" s="153"/>
      <c r="BA158" s="153"/>
      <c r="BB158" s="153"/>
      <c r="BC158" s="153"/>
      <c r="BD158" s="153"/>
      <c r="BE158" s="153"/>
      <c r="BF158" s="153"/>
      <c r="BG158" s="153"/>
      <c r="BH158" s="153"/>
      <c r="BI158" s="153"/>
      <c r="BJ158" s="153"/>
      <c r="BK158" s="153"/>
      <c r="BL158" s="153"/>
      <c r="BM158" s="153"/>
      <c r="BN158" s="153"/>
      <c r="BO158" s="153"/>
      <c r="BP158" s="153"/>
      <c r="BQ158" s="153"/>
      <c r="BR158" s="153"/>
      <c r="BS158" s="153"/>
      <c r="BT158" s="153"/>
      <c r="BU158" s="153"/>
      <c r="BV158" s="153"/>
      <c r="BW158" s="153"/>
      <c r="BX158" s="153"/>
      <c r="BY158" s="153"/>
      <c r="BZ158" s="153"/>
      <c r="CA158" s="153"/>
      <c r="CB158" s="153"/>
      <c r="CC158" s="153"/>
      <c r="CD158" s="153"/>
      <c r="CE158" s="153"/>
      <c r="CF158" s="619" t="s">
        <v>196</v>
      </c>
      <c r="CG158" s="619"/>
      <c r="CH158" s="619"/>
      <c r="CI158" s="619"/>
      <c r="CJ158" s="619"/>
      <c r="CK158" s="619"/>
      <c r="CL158" s="666" t="s">
        <v>197</v>
      </c>
      <c r="CM158" s="666"/>
      <c r="CN158" s="666"/>
      <c r="CO158" s="666"/>
      <c r="CP158" s="666"/>
      <c r="CQ158" s="620" t="s">
        <v>198</v>
      </c>
      <c r="CR158" s="620"/>
      <c r="CS158" s="620"/>
      <c r="CT158" s="620"/>
      <c r="CU158" s="620"/>
      <c r="CV158" s="620"/>
      <c r="CW158" s="620"/>
    </row>
    <row r="159" spans="1:101" ht="26" customHeight="1" x14ac:dyDescent="0.15">
      <c r="A159" s="418"/>
      <c r="B159" s="418"/>
      <c r="C159" s="418"/>
      <c r="D159" s="418"/>
      <c r="E159" s="418"/>
      <c r="F159" s="418"/>
      <c r="G159" s="418"/>
      <c r="H159" s="418"/>
      <c r="I159" s="418"/>
      <c r="J159" s="418"/>
      <c r="K159" s="418"/>
      <c r="L159" s="418"/>
      <c r="M159" s="418"/>
      <c r="N159" s="418"/>
      <c r="O159" s="418"/>
      <c r="P159" s="418"/>
      <c r="Q159" s="418"/>
      <c r="R159" s="418"/>
      <c r="S159" s="418"/>
      <c r="T159" s="418"/>
      <c r="U159" s="153"/>
      <c r="V159" s="153"/>
      <c r="W159" s="153"/>
      <c r="X159" s="153"/>
      <c r="Y159" s="153"/>
      <c r="Z159" s="153"/>
      <c r="AA159" s="153"/>
      <c r="AB159" s="153"/>
      <c r="AC159" s="153"/>
      <c r="AD159" s="153"/>
      <c r="AE159" s="153"/>
      <c r="AF159" s="153"/>
      <c r="AG159" s="153"/>
      <c r="AH159" s="153"/>
      <c r="AI159" s="153"/>
      <c r="AJ159" s="153"/>
      <c r="AK159" s="153"/>
      <c r="AL159" s="153"/>
      <c r="AM159" s="153"/>
      <c r="AN159" s="153"/>
      <c r="AO159" s="153"/>
      <c r="AP159" s="153"/>
      <c r="AQ159" s="153"/>
      <c r="AR159" s="153"/>
      <c r="AS159" s="153"/>
      <c r="AT159" s="153"/>
      <c r="AU159" s="153"/>
      <c r="AV159" s="153"/>
      <c r="AW159" s="153"/>
      <c r="AX159" s="153"/>
      <c r="AY159" s="153"/>
      <c r="AZ159" s="153"/>
      <c r="BA159" s="153"/>
      <c r="BB159" s="153"/>
      <c r="BC159" s="153"/>
      <c r="BD159" s="153"/>
      <c r="BE159" s="153"/>
      <c r="BF159" s="153"/>
      <c r="BG159" s="153"/>
      <c r="BH159" s="153"/>
      <c r="BI159" s="153"/>
      <c r="BJ159" s="153"/>
      <c r="BK159" s="153"/>
      <c r="BL159" s="153"/>
      <c r="BM159" s="153"/>
      <c r="BN159" s="153"/>
      <c r="BO159" s="153"/>
      <c r="BP159" s="153"/>
      <c r="BQ159" s="153"/>
      <c r="BR159" s="153"/>
      <c r="BS159" s="153"/>
      <c r="BT159" s="153"/>
      <c r="BU159" s="153"/>
      <c r="BV159" s="153"/>
      <c r="BW159" s="153"/>
      <c r="BX159" s="153"/>
      <c r="BY159" s="153"/>
      <c r="BZ159" s="153"/>
      <c r="CA159" s="153"/>
      <c r="CB159" s="153"/>
      <c r="CC159" s="153"/>
      <c r="CD159" s="153"/>
      <c r="CE159" s="153"/>
      <c r="CF159" s="655" t="s">
        <v>137</v>
      </c>
      <c r="CG159" s="656"/>
      <c r="CH159" s="656"/>
      <c r="CI159" s="656"/>
      <c r="CJ159" s="656"/>
      <c r="CK159" s="657"/>
      <c r="CL159" s="104"/>
      <c r="CM159" s="105"/>
      <c r="CN159" s="105"/>
      <c r="CO159" s="105"/>
      <c r="CP159" s="106"/>
      <c r="CQ159" s="104"/>
      <c r="CR159" s="105"/>
      <c r="CS159" s="105"/>
      <c r="CT159" s="105"/>
      <c r="CU159" s="105"/>
      <c r="CV159" s="105"/>
      <c r="CW159" s="106"/>
    </row>
    <row r="160" spans="1:101" ht="15.75" customHeight="1" x14ac:dyDescent="0.15">
      <c r="A160" s="418" t="s">
        <v>211</v>
      </c>
      <c r="B160" s="418"/>
      <c r="C160" s="418"/>
      <c r="D160" s="418"/>
      <c r="E160" s="418"/>
      <c r="F160" s="418"/>
      <c r="G160" s="418"/>
      <c r="H160" s="418"/>
      <c r="I160" s="418"/>
      <c r="J160" s="418"/>
      <c r="K160" s="418"/>
      <c r="L160" s="418"/>
      <c r="M160" s="418"/>
      <c r="N160" s="418"/>
      <c r="O160" s="418"/>
      <c r="P160" s="418"/>
      <c r="Q160" s="418"/>
      <c r="R160" s="418"/>
      <c r="S160" s="418"/>
      <c r="T160" s="418"/>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47" t="s">
        <v>196</v>
      </c>
      <c r="CG160" s="147"/>
      <c r="CH160" s="147"/>
      <c r="CI160" s="147"/>
      <c r="CJ160" s="147"/>
      <c r="CK160" s="147"/>
      <c r="CL160" s="649" t="s">
        <v>197</v>
      </c>
      <c r="CM160" s="649"/>
      <c r="CN160" s="649"/>
      <c r="CO160" s="649"/>
      <c r="CP160" s="649"/>
      <c r="CQ160" s="633" t="s">
        <v>198</v>
      </c>
      <c r="CR160" s="633"/>
      <c r="CS160" s="633"/>
      <c r="CT160" s="633"/>
      <c r="CU160" s="633"/>
      <c r="CV160" s="633"/>
      <c r="CW160" s="633"/>
    </row>
    <row r="161" spans="1:101" ht="34" customHeight="1" x14ac:dyDescent="0.15">
      <c r="A161" s="418"/>
      <c r="B161" s="418"/>
      <c r="C161" s="418"/>
      <c r="D161" s="418"/>
      <c r="E161" s="418"/>
      <c r="F161" s="418"/>
      <c r="G161" s="418"/>
      <c r="H161" s="418"/>
      <c r="I161" s="418"/>
      <c r="J161" s="418"/>
      <c r="K161" s="418"/>
      <c r="L161" s="418"/>
      <c r="M161" s="418"/>
      <c r="N161" s="418"/>
      <c r="O161" s="418"/>
      <c r="P161" s="418"/>
      <c r="Q161" s="418"/>
      <c r="R161" s="418"/>
      <c r="S161" s="418"/>
      <c r="T161" s="418"/>
      <c r="U161" s="23" t="s">
        <v>212</v>
      </c>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64"/>
      <c r="CF161" s="104"/>
      <c r="CG161" s="105"/>
      <c r="CH161" s="105"/>
      <c r="CI161" s="105"/>
      <c r="CJ161" s="105"/>
      <c r="CK161" s="106"/>
      <c r="CL161" s="104"/>
      <c r="CM161" s="105"/>
      <c r="CN161" s="105"/>
      <c r="CO161" s="105"/>
      <c r="CP161" s="106"/>
      <c r="CQ161" s="650" t="s">
        <v>137</v>
      </c>
      <c r="CR161" s="651"/>
      <c r="CS161" s="651"/>
      <c r="CT161" s="651"/>
      <c r="CU161" s="651"/>
      <c r="CV161" s="651"/>
      <c r="CW161" s="652"/>
    </row>
    <row r="162" spans="1:101" ht="16" customHeight="1" x14ac:dyDescent="0.15">
      <c r="A162" s="15"/>
      <c r="B162" s="15"/>
      <c r="C162" s="15"/>
      <c r="D162" s="15"/>
      <c r="E162" s="15"/>
      <c r="F162" s="15"/>
      <c r="G162" s="15"/>
      <c r="H162" s="15"/>
      <c r="I162" s="15"/>
      <c r="J162" s="15"/>
      <c r="K162" s="15"/>
      <c r="L162" s="15"/>
      <c r="M162" s="15"/>
      <c r="N162" s="15"/>
      <c r="O162" s="15"/>
      <c r="P162" s="15"/>
      <c r="Q162" s="15"/>
      <c r="R162" s="15"/>
      <c r="S162" s="15"/>
      <c r="T162" s="15"/>
      <c r="U162" s="153" t="s">
        <v>213</v>
      </c>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c r="BE162" s="153"/>
      <c r="BF162" s="153"/>
      <c r="BG162" s="153"/>
      <c r="BH162" s="153"/>
      <c r="BI162" s="153"/>
      <c r="BJ162" s="153"/>
      <c r="BK162" s="153"/>
      <c r="BL162" s="153"/>
      <c r="BM162" s="153"/>
      <c r="BN162" s="153"/>
      <c r="BO162" s="153"/>
      <c r="BP162" s="153"/>
      <c r="BQ162" s="153"/>
      <c r="BR162" s="153"/>
      <c r="BS162" s="153"/>
      <c r="BT162" s="153"/>
      <c r="BU162" s="153"/>
      <c r="BV162" s="153"/>
      <c r="BW162" s="153"/>
      <c r="BX162" s="153"/>
      <c r="BY162" s="153"/>
      <c r="BZ162" s="153"/>
      <c r="CA162" s="153"/>
      <c r="CB162" s="153"/>
      <c r="CC162" s="153"/>
      <c r="CD162" s="153"/>
      <c r="CE162" s="153"/>
      <c r="CF162" s="147" t="s">
        <v>196</v>
      </c>
      <c r="CG162" s="147"/>
      <c r="CH162" s="147"/>
      <c r="CI162" s="147"/>
      <c r="CJ162" s="147"/>
      <c r="CK162" s="147"/>
      <c r="CL162" s="649" t="s">
        <v>197</v>
      </c>
      <c r="CM162" s="649"/>
      <c r="CN162" s="649"/>
      <c r="CO162" s="649"/>
      <c r="CP162" s="649"/>
      <c r="CQ162" s="633" t="s">
        <v>198</v>
      </c>
      <c r="CR162" s="633"/>
      <c r="CS162" s="633"/>
      <c r="CT162" s="633"/>
      <c r="CU162" s="633"/>
      <c r="CV162" s="633"/>
      <c r="CW162" s="633"/>
    </row>
    <row r="163" spans="1:101" ht="30" customHeight="1" x14ac:dyDescent="0.15">
      <c r="A163" s="418" t="s">
        <v>214</v>
      </c>
      <c r="B163" s="418"/>
      <c r="C163" s="418"/>
      <c r="D163" s="418"/>
      <c r="E163" s="418"/>
      <c r="F163" s="418"/>
      <c r="G163" s="418"/>
      <c r="H163" s="418"/>
      <c r="I163" s="418"/>
      <c r="J163" s="418"/>
      <c r="K163" s="418"/>
      <c r="L163" s="418"/>
      <c r="M163" s="418"/>
      <c r="N163" s="418"/>
      <c r="O163" s="418"/>
      <c r="P163" s="418"/>
      <c r="Q163" s="418"/>
      <c r="R163" s="418"/>
      <c r="S163" s="418"/>
      <c r="T163" s="418"/>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53"/>
      <c r="AP163" s="153"/>
      <c r="AQ163" s="153"/>
      <c r="AR163" s="153"/>
      <c r="AS163" s="153"/>
      <c r="AT163" s="153"/>
      <c r="AU163" s="153"/>
      <c r="AV163" s="153"/>
      <c r="AW163" s="153"/>
      <c r="AX163" s="153"/>
      <c r="AY163" s="153"/>
      <c r="AZ163" s="153"/>
      <c r="BA163" s="153"/>
      <c r="BB163" s="153"/>
      <c r="BC163" s="153"/>
      <c r="BD163" s="153"/>
      <c r="BE163" s="153"/>
      <c r="BF163" s="153"/>
      <c r="BG163" s="153"/>
      <c r="BH163" s="153"/>
      <c r="BI163" s="153"/>
      <c r="BJ163" s="153"/>
      <c r="BK163" s="153"/>
      <c r="BL163" s="153"/>
      <c r="BM163" s="153"/>
      <c r="BN163" s="153"/>
      <c r="BO163" s="153"/>
      <c r="BP163" s="153"/>
      <c r="BQ163" s="153"/>
      <c r="BR163" s="153"/>
      <c r="BS163" s="153"/>
      <c r="BT163" s="153"/>
      <c r="BU163" s="153"/>
      <c r="BV163" s="153"/>
      <c r="BW163" s="153"/>
      <c r="BX163" s="153"/>
      <c r="BY163" s="153"/>
      <c r="BZ163" s="153"/>
      <c r="CA163" s="153"/>
      <c r="CB163" s="153"/>
      <c r="CC163" s="153"/>
      <c r="CD163" s="153"/>
      <c r="CE163" s="153"/>
      <c r="CF163" s="104"/>
      <c r="CG163" s="105"/>
      <c r="CH163" s="105"/>
      <c r="CI163" s="105"/>
      <c r="CJ163" s="105"/>
      <c r="CK163" s="106"/>
      <c r="CL163" s="104"/>
      <c r="CM163" s="105"/>
      <c r="CN163" s="105"/>
      <c r="CO163" s="105"/>
      <c r="CP163" s="106"/>
      <c r="CQ163" s="650" t="s">
        <v>137</v>
      </c>
      <c r="CR163" s="651"/>
      <c r="CS163" s="651"/>
      <c r="CT163" s="651"/>
      <c r="CU163" s="651"/>
      <c r="CV163" s="651"/>
      <c r="CW163" s="652"/>
    </row>
    <row r="164" spans="1:101" ht="21" customHeight="1" x14ac:dyDescent="0.15">
      <c r="A164" s="23"/>
      <c r="B164" s="23"/>
      <c r="C164" s="23"/>
      <c r="D164" s="23"/>
      <c r="E164" s="23"/>
      <c r="F164" s="23"/>
      <c r="G164" s="23"/>
      <c r="H164" s="23"/>
      <c r="I164" s="23"/>
      <c r="J164" s="23"/>
      <c r="K164" s="23"/>
      <c r="L164" s="23"/>
      <c r="M164" s="23"/>
      <c r="N164" s="23"/>
      <c r="O164" s="23"/>
      <c r="P164" s="23"/>
      <c r="Q164" s="23"/>
      <c r="R164" s="23"/>
      <c r="S164" s="23"/>
      <c r="T164" s="23"/>
      <c r="U164" s="153" t="s">
        <v>215</v>
      </c>
      <c r="V164" s="153"/>
      <c r="W164" s="153"/>
      <c r="X164" s="153"/>
      <c r="Y164" s="153"/>
      <c r="Z164" s="153"/>
      <c r="AA164" s="153"/>
      <c r="AB164" s="153"/>
      <c r="AC164" s="153"/>
      <c r="AD164" s="153"/>
      <c r="AE164" s="153"/>
      <c r="AF164" s="153"/>
      <c r="AG164" s="153"/>
      <c r="AH164" s="153"/>
      <c r="AI164" s="153"/>
      <c r="AJ164" s="153"/>
      <c r="AK164" s="153"/>
      <c r="AL164" s="153"/>
      <c r="AM164" s="153"/>
      <c r="AN164" s="153"/>
      <c r="AO164" s="153"/>
      <c r="AP164" s="153"/>
      <c r="AQ164" s="153"/>
      <c r="AR164" s="153"/>
      <c r="AS164" s="153"/>
      <c r="AT164" s="153"/>
      <c r="AU164" s="153"/>
      <c r="AV164" s="153"/>
      <c r="AW164" s="153"/>
      <c r="AX164" s="153"/>
      <c r="AY164" s="153"/>
      <c r="AZ164" s="153"/>
      <c r="BA164" s="153"/>
      <c r="BB164" s="153"/>
      <c r="BC164" s="153"/>
      <c r="BD164" s="153"/>
      <c r="BE164" s="153"/>
      <c r="BF164" s="153"/>
      <c r="BG164" s="153"/>
      <c r="BH164" s="153"/>
      <c r="BI164" s="153"/>
      <c r="BJ164" s="153"/>
      <c r="BK164" s="153"/>
      <c r="BL164" s="153"/>
      <c r="BM164" s="153"/>
      <c r="BN164" s="153"/>
      <c r="BO164" s="153"/>
      <c r="BP164" s="153"/>
      <c r="BQ164" s="153"/>
      <c r="BR164" s="153"/>
      <c r="BS164" s="153"/>
      <c r="BT164" s="153"/>
      <c r="BU164" s="153"/>
      <c r="BV164" s="153"/>
      <c r="BW164" s="153"/>
      <c r="BX164" s="153"/>
      <c r="BY164" s="153"/>
      <c r="BZ164" s="153"/>
      <c r="CA164" s="153"/>
      <c r="CB164" s="153"/>
      <c r="CC164" s="153"/>
      <c r="CD164" s="153"/>
      <c r="CE164" s="153"/>
      <c r="CF164" s="147" t="s">
        <v>196</v>
      </c>
      <c r="CG164" s="147"/>
      <c r="CH164" s="147"/>
      <c r="CI164" s="147"/>
      <c r="CJ164" s="147"/>
      <c r="CK164" s="147"/>
      <c r="CL164" s="649" t="s">
        <v>197</v>
      </c>
      <c r="CM164" s="649"/>
      <c r="CN164" s="649"/>
      <c r="CO164" s="649"/>
      <c r="CP164" s="649"/>
      <c r="CQ164" s="633" t="s">
        <v>198</v>
      </c>
      <c r="CR164" s="633"/>
      <c r="CS164" s="633"/>
      <c r="CT164" s="633"/>
      <c r="CU164" s="633"/>
      <c r="CV164" s="633"/>
      <c r="CW164" s="633"/>
    </row>
    <row r="165" spans="1:101" ht="30" customHeight="1" x14ac:dyDescent="0.15">
      <c r="A165" s="23"/>
      <c r="B165" s="23"/>
      <c r="C165" s="23"/>
      <c r="D165" s="23"/>
      <c r="E165" s="23"/>
      <c r="F165" s="23"/>
      <c r="G165" s="23"/>
      <c r="H165" s="23"/>
      <c r="I165" s="23"/>
      <c r="J165" s="23"/>
      <c r="K165" s="23"/>
      <c r="L165" s="23"/>
      <c r="M165" s="23"/>
      <c r="N165" s="23"/>
      <c r="O165" s="23"/>
      <c r="P165" s="23"/>
      <c r="Q165" s="23"/>
      <c r="R165" s="23"/>
      <c r="S165" s="23"/>
      <c r="T165" s="2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c r="BE165" s="153"/>
      <c r="BF165" s="153"/>
      <c r="BG165" s="153"/>
      <c r="BH165" s="153"/>
      <c r="BI165" s="153"/>
      <c r="BJ165" s="153"/>
      <c r="BK165" s="153"/>
      <c r="BL165" s="153"/>
      <c r="BM165" s="153"/>
      <c r="BN165" s="153"/>
      <c r="BO165" s="153"/>
      <c r="BP165" s="153"/>
      <c r="BQ165" s="153"/>
      <c r="BR165" s="153"/>
      <c r="BS165" s="153"/>
      <c r="BT165" s="153"/>
      <c r="BU165" s="153"/>
      <c r="BV165" s="153"/>
      <c r="BW165" s="153"/>
      <c r="BX165" s="153"/>
      <c r="BY165" s="153"/>
      <c r="BZ165" s="153"/>
      <c r="CA165" s="153"/>
      <c r="CB165" s="153"/>
      <c r="CC165" s="153"/>
      <c r="CD165" s="153"/>
      <c r="CE165" s="153"/>
      <c r="CF165" s="104"/>
      <c r="CG165" s="105"/>
      <c r="CH165" s="105"/>
      <c r="CI165" s="105"/>
      <c r="CJ165" s="105"/>
      <c r="CK165" s="106"/>
      <c r="CL165" s="104"/>
      <c r="CM165" s="105"/>
      <c r="CN165" s="105"/>
      <c r="CO165" s="105"/>
      <c r="CP165" s="106"/>
      <c r="CQ165" s="650" t="s">
        <v>137</v>
      </c>
      <c r="CR165" s="651"/>
      <c r="CS165" s="651"/>
      <c r="CT165" s="651"/>
      <c r="CU165" s="651"/>
      <c r="CV165" s="651"/>
      <c r="CW165" s="652"/>
    </row>
    <row r="166" spans="1:101" ht="43.5" customHeight="1" x14ac:dyDescent="0.15">
      <c r="A166" s="23"/>
      <c r="B166" s="23"/>
      <c r="C166" s="23"/>
      <c r="D166" s="23"/>
      <c r="E166" s="23"/>
      <c r="F166" s="23"/>
      <c r="G166" s="23"/>
      <c r="H166" s="23"/>
      <c r="I166" s="23"/>
      <c r="J166" s="23"/>
      <c r="K166" s="23"/>
      <c r="L166" s="23"/>
      <c r="M166" s="23"/>
      <c r="N166" s="23"/>
      <c r="O166" s="23"/>
      <c r="P166" s="23"/>
      <c r="Q166" s="23"/>
      <c r="R166" s="23"/>
      <c r="S166" s="23"/>
      <c r="T166" s="23"/>
      <c r="U166" s="153" t="s">
        <v>216</v>
      </c>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c r="BE166" s="153"/>
      <c r="BF166" s="153"/>
      <c r="BG166" s="153"/>
      <c r="BH166" s="153"/>
      <c r="BI166" s="153"/>
      <c r="BJ166" s="153"/>
      <c r="BK166" s="153"/>
      <c r="BL166" s="153"/>
      <c r="BM166" s="153"/>
      <c r="BN166" s="153"/>
      <c r="BO166" s="153"/>
      <c r="BP166" s="153"/>
      <c r="BQ166" s="153"/>
      <c r="BR166" s="153"/>
      <c r="BS166" s="153"/>
      <c r="BT166" s="153"/>
      <c r="BU166" s="153"/>
      <c r="BV166" s="153"/>
      <c r="BW166" s="153"/>
      <c r="BX166" s="153"/>
      <c r="BY166" s="153"/>
      <c r="BZ166" s="153"/>
      <c r="CA166" s="153"/>
      <c r="CB166" s="153"/>
      <c r="CC166" s="153"/>
      <c r="CD166" s="153"/>
      <c r="CE166" s="153"/>
      <c r="CF166" s="619" t="s">
        <v>196</v>
      </c>
      <c r="CG166" s="619"/>
      <c r="CH166" s="619"/>
      <c r="CI166" s="619"/>
      <c r="CJ166" s="619"/>
      <c r="CK166" s="619"/>
      <c r="CL166" s="661" t="s">
        <v>197</v>
      </c>
      <c r="CM166" s="661"/>
      <c r="CN166" s="661"/>
      <c r="CO166" s="661"/>
      <c r="CP166" s="661"/>
      <c r="CQ166" s="662" t="s">
        <v>198</v>
      </c>
      <c r="CR166" s="662"/>
      <c r="CS166" s="662"/>
      <c r="CT166" s="662"/>
      <c r="CU166" s="662"/>
      <c r="CV166" s="662"/>
      <c r="CW166" s="662"/>
    </row>
    <row r="167" spans="1:101" ht="43" customHeight="1" x14ac:dyDescent="0.15">
      <c r="A167" s="23"/>
      <c r="B167" s="23"/>
      <c r="C167" s="23"/>
      <c r="D167" s="23"/>
      <c r="E167" s="23"/>
      <c r="F167" s="23"/>
      <c r="G167" s="23"/>
      <c r="H167" s="23"/>
      <c r="I167" s="23"/>
      <c r="J167" s="23"/>
      <c r="K167" s="23"/>
      <c r="L167" s="23"/>
      <c r="M167" s="23"/>
      <c r="N167" s="23"/>
      <c r="O167" s="23"/>
      <c r="P167" s="23"/>
      <c r="Q167" s="23"/>
      <c r="R167" s="23"/>
      <c r="S167" s="23"/>
      <c r="T167" s="2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53"/>
      <c r="AP167" s="153"/>
      <c r="AQ167" s="153"/>
      <c r="AR167" s="153"/>
      <c r="AS167" s="153"/>
      <c r="AT167" s="153"/>
      <c r="AU167" s="153"/>
      <c r="AV167" s="153"/>
      <c r="AW167" s="153"/>
      <c r="AX167" s="153"/>
      <c r="AY167" s="153"/>
      <c r="AZ167" s="153"/>
      <c r="BA167" s="153"/>
      <c r="BB167" s="153"/>
      <c r="BC167" s="153"/>
      <c r="BD167" s="153"/>
      <c r="BE167" s="153"/>
      <c r="BF167" s="153"/>
      <c r="BG167" s="153"/>
      <c r="BH167" s="153"/>
      <c r="BI167" s="153"/>
      <c r="BJ167" s="153"/>
      <c r="BK167" s="153"/>
      <c r="BL167" s="153"/>
      <c r="BM167" s="153"/>
      <c r="BN167" s="153"/>
      <c r="BO167" s="153"/>
      <c r="BP167" s="153"/>
      <c r="BQ167" s="153"/>
      <c r="BR167" s="153"/>
      <c r="BS167" s="153"/>
      <c r="BT167" s="153"/>
      <c r="BU167" s="153"/>
      <c r="BV167" s="153"/>
      <c r="BW167" s="153"/>
      <c r="BX167" s="153"/>
      <c r="BY167" s="153"/>
      <c r="BZ167" s="153"/>
      <c r="CA167" s="153"/>
      <c r="CB167" s="153"/>
      <c r="CC167" s="153"/>
      <c r="CD167" s="153"/>
      <c r="CE167" s="153"/>
      <c r="CF167" s="36"/>
      <c r="CG167" s="37"/>
      <c r="CH167" s="37"/>
      <c r="CI167" s="37"/>
      <c r="CJ167" s="37"/>
      <c r="CK167" s="38"/>
      <c r="CL167" s="36"/>
      <c r="CM167" s="37"/>
      <c r="CN167" s="37"/>
      <c r="CO167" s="37"/>
      <c r="CP167" s="38"/>
      <c r="CQ167" s="663" t="s">
        <v>137</v>
      </c>
      <c r="CR167" s="664"/>
      <c r="CS167" s="664"/>
      <c r="CT167" s="664"/>
      <c r="CU167" s="664"/>
      <c r="CV167" s="664"/>
      <c r="CW167" s="665"/>
    </row>
    <row r="168" spans="1:101" ht="18" customHeight="1" x14ac:dyDescent="0.1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47" t="s">
        <v>196</v>
      </c>
      <c r="CG168" s="147"/>
      <c r="CH168" s="147"/>
      <c r="CI168" s="147"/>
      <c r="CJ168" s="147"/>
      <c r="CK168" s="147"/>
      <c r="CL168" s="649" t="s">
        <v>197</v>
      </c>
      <c r="CM168" s="649"/>
      <c r="CN168" s="649"/>
      <c r="CO168" s="649"/>
      <c r="CP168" s="649"/>
      <c r="CQ168" s="633" t="s">
        <v>198</v>
      </c>
      <c r="CR168" s="633"/>
      <c r="CS168" s="633"/>
      <c r="CT168" s="633"/>
      <c r="CU168" s="633"/>
      <c r="CV168" s="633"/>
      <c r="CW168" s="633"/>
    </row>
    <row r="169" spans="1:101" ht="28.5" customHeight="1" x14ac:dyDescent="0.15">
      <c r="A169" s="19"/>
      <c r="B169" s="19"/>
      <c r="C169" s="19"/>
      <c r="D169" s="19"/>
      <c r="E169" s="19"/>
      <c r="F169" s="19"/>
      <c r="G169" s="19"/>
      <c r="H169" s="19"/>
      <c r="I169" s="19"/>
      <c r="J169" s="19"/>
      <c r="K169" s="19"/>
      <c r="L169" s="19"/>
      <c r="M169" s="19"/>
      <c r="N169" s="19"/>
      <c r="O169" s="19"/>
      <c r="P169" s="19"/>
      <c r="Q169" s="19"/>
      <c r="R169" s="19"/>
      <c r="S169" s="19"/>
      <c r="T169" s="19"/>
      <c r="U169" s="23" t="s">
        <v>217</v>
      </c>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64"/>
      <c r="CF169" s="104"/>
      <c r="CG169" s="105"/>
      <c r="CH169" s="105"/>
      <c r="CI169" s="105"/>
      <c r="CJ169" s="105"/>
      <c r="CK169" s="106"/>
      <c r="CL169" s="104"/>
      <c r="CM169" s="105"/>
      <c r="CN169" s="105"/>
      <c r="CO169" s="105"/>
      <c r="CP169" s="106"/>
      <c r="CQ169" s="650" t="s">
        <v>137</v>
      </c>
      <c r="CR169" s="651"/>
      <c r="CS169" s="651"/>
      <c r="CT169" s="651"/>
      <c r="CU169" s="651"/>
      <c r="CV169" s="651"/>
      <c r="CW169" s="652"/>
    </row>
    <row r="170" spans="1:101" ht="15.75" customHeight="1" x14ac:dyDescent="0.1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47" t="s">
        <v>196</v>
      </c>
      <c r="CG170" s="147"/>
      <c r="CH170" s="147"/>
      <c r="CI170" s="147"/>
      <c r="CJ170" s="147"/>
      <c r="CK170" s="147"/>
      <c r="CL170" s="649" t="s">
        <v>197</v>
      </c>
      <c r="CM170" s="649"/>
      <c r="CN170" s="649"/>
      <c r="CO170" s="649"/>
      <c r="CP170" s="649"/>
      <c r="CQ170" s="633" t="s">
        <v>198</v>
      </c>
      <c r="CR170" s="633"/>
      <c r="CS170" s="633"/>
      <c r="CT170" s="633"/>
      <c r="CU170" s="633"/>
      <c r="CV170" s="633"/>
      <c r="CW170" s="633"/>
    </row>
    <row r="171" spans="1:101" ht="33" customHeight="1" x14ac:dyDescent="0.15">
      <c r="A171" s="19"/>
      <c r="B171" s="19"/>
      <c r="C171" s="19"/>
      <c r="D171" s="19"/>
      <c r="E171" s="19"/>
      <c r="F171" s="19"/>
      <c r="G171" s="19"/>
      <c r="H171" s="19"/>
      <c r="I171" s="19"/>
      <c r="J171" s="19"/>
      <c r="K171" s="19"/>
      <c r="L171" s="19"/>
      <c r="M171" s="19"/>
      <c r="N171" s="19"/>
      <c r="O171" s="19"/>
      <c r="P171" s="19"/>
      <c r="Q171" s="19"/>
      <c r="R171" s="19"/>
      <c r="S171" s="19"/>
      <c r="T171" s="19"/>
      <c r="U171" s="23" t="s">
        <v>218</v>
      </c>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64"/>
      <c r="CF171" s="104"/>
      <c r="CG171" s="105"/>
      <c r="CH171" s="105"/>
      <c r="CI171" s="105"/>
      <c r="CJ171" s="105"/>
      <c r="CK171" s="106"/>
      <c r="CL171" s="104"/>
      <c r="CM171" s="105"/>
      <c r="CN171" s="105"/>
      <c r="CO171" s="105"/>
      <c r="CP171" s="106"/>
      <c r="CQ171" s="650" t="s">
        <v>137</v>
      </c>
      <c r="CR171" s="651"/>
      <c r="CS171" s="651"/>
      <c r="CT171" s="651"/>
      <c r="CU171" s="651"/>
      <c r="CV171" s="651"/>
      <c r="CW171" s="652"/>
    </row>
    <row r="172" spans="1:101" ht="15.75" customHeight="1" x14ac:dyDescent="0.15">
      <c r="A172" s="418" t="s">
        <v>219</v>
      </c>
      <c r="B172" s="418"/>
      <c r="C172" s="418"/>
      <c r="D172" s="418"/>
      <c r="E172" s="418"/>
      <c r="F172" s="418"/>
      <c r="G172" s="418"/>
      <c r="H172" s="418"/>
      <c r="I172" s="418"/>
      <c r="J172" s="418"/>
      <c r="K172" s="418"/>
      <c r="L172" s="418"/>
      <c r="M172" s="418"/>
      <c r="N172" s="418"/>
      <c r="O172" s="418"/>
      <c r="P172" s="418"/>
      <c r="Q172" s="418"/>
      <c r="R172" s="418"/>
      <c r="S172" s="418"/>
      <c r="T172" s="418"/>
      <c r="U172" s="153" t="s">
        <v>220</v>
      </c>
      <c r="V172" s="153"/>
      <c r="W172" s="153"/>
      <c r="X172" s="153"/>
      <c r="Y172" s="153"/>
      <c r="Z172" s="153"/>
      <c r="AA172" s="153"/>
      <c r="AB172" s="153"/>
      <c r="AC172" s="153"/>
      <c r="AD172" s="153"/>
      <c r="AE172" s="153"/>
      <c r="AF172" s="153"/>
      <c r="AG172" s="153"/>
      <c r="AH172" s="153"/>
      <c r="AI172" s="153"/>
      <c r="AJ172" s="153"/>
      <c r="AK172" s="153"/>
      <c r="AL172" s="153"/>
      <c r="AM172" s="153"/>
      <c r="AN172" s="153"/>
      <c r="AO172" s="153"/>
      <c r="AP172" s="153"/>
      <c r="AQ172" s="153"/>
      <c r="AR172" s="153"/>
      <c r="AS172" s="153"/>
      <c r="AT172" s="153"/>
      <c r="AU172" s="153"/>
      <c r="AV172" s="153"/>
      <c r="AW172" s="153"/>
      <c r="AX172" s="153"/>
      <c r="AY172" s="153"/>
      <c r="AZ172" s="153"/>
      <c r="BA172" s="153"/>
      <c r="BB172" s="153"/>
      <c r="BC172" s="153"/>
      <c r="BD172" s="153"/>
      <c r="BE172" s="153"/>
      <c r="BF172" s="153"/>
      <c r="BG172" s="153"/>
      <c r="BH172" s="153"/>
      <c r="BI172" s="153"/>
      <c r="BJ172" s="153"/>
      <c r="BK172" s="153"/>
      <c r="BL172" s="153"/>
      <c r="BM172" s="153"/>
      <c r="BN172" s="153"/>
      <c r="BO172" s="153"/>
      <c r="BP172" s="153"/>
      <c r="BQ172" s="153"/>
      <c r="BR172" s="153"/>
      <c r="BS172" s="153"/>
      <c r="BT172" s="153"/>
      <c r="BU172" s="153"/>
      <c r="BV172" s="153"/>
      <c r="BW172" s="153"/>
      <c r="BX172" s="153"/>
      <c r="BY172" s="153"/>
      <c r="BZ172" s="153"/>
      <c r="CA172" s="153"/>
      <c r="CB172" s="153"/>
      <c r="CC172" s="153"/>
      <c r="CD172" s="153"/>
      <c r="CE172" s="153"/>
      <c r="CF172" s="147" t="s">
        <v>196</v>
      </c>
      <c r="CG172" s="147"/>
      <c r="CH172" s="147"/>
      <c r="CI172" s="147"/>
      <c r="CJ172" s="147"/>
      <c r="CK172" s="147"/>
      <c r="CL172" s="649" t="s">
        <v>197</v>
      </c>
      <c r="CM172" s="649"/>
      <c r="CN172" s="649"/>
      <c r="CO172" s="649"/>
      <c r="CP172" s="649"/>
      <c r="CQ172" s="633" t="s">
        <v>198</v>
      </c>
      <c r="CR172" s="633"/>
      <c r="CS172" s="633"/>
      <c r="CT172" s="633"/>
      <c r="CU172" s="633"/>
      <c r="CV172" s="633"/>
      <c r="CW172" s="633"/>
    </row>
    <row r="173" spans="1:101" ht="24" customHeight="1" x14ac:dyDescent="0.15">
      <c r="A173" s="418"/>
      <c r="B173" s="418"/>
      <c r="C173" s="418"/>
      <c r="D173" s="418"/>
      <c r="E173" s="418"/>
      <c r="F173" s="418"/>
      <c r="G173" s="418"/>
      <c r="H173" s="418"/>
      <c r="I173" s="418"/>
      <c r="J173" s="418"/>
      <c r="K173" s="418"/>
      <c r="L173" s="418"/>
      <c r="M173" s="418"/>
      <c r="N173" s="418"/>
      <c r="O173" s="418"/>
      <c r="P173" s="418"/>
      <c r="Q173" s="418"/>
      <c r="R173" s="418"/>
      <c r="S173" s="418"/>
      <c r="T173" s="418"/>
      <c r="U173" s="153"/>
      <c r="V173" s="153"/>
      <c r="W173" s="153"/>
      <c r="X173" s="153"/>
      <c r="Y173" s="153"/>
      <c r="Z173" s="153"/>
      <c r="AA173" s="153"/>
      <c r="AB173" s="153"/>
      <c r="AC173" s="153"/>
      <c r="AD173" s="153"/>
      <c r="AE173" s="153"/>
      <c r="AF173" s="153"/>
      <c r="AG173" s="153"/>
      <c r="AH173" s="153"/>
      <c r="AI173" s="153"/>
      <c r="AJ173" s="153"/>
      <c r="AK173" s="153"/>
      <c r="AL173" s="153"/>
      <c r="AM173" s="153"/>
      <c r="AN173" s="153"/>
      <c r="AO173" s="153"/>
      <c r="AP173" s="153"/>
      <c r="AQ173" s="153"/>
      <c r="AR173" s="153"/>
      <c r="AS173" s="153"/>
      <c r="AT173" s="153"/>
      <c r="AU173" s="153"/>
      <c r="AV173" s="153"/>
      <c r="AW173" s="153"/>
      <c r="AX173" s="153"/>
      <c r="AY173" s="153"/>
      <c r="AZ173" s="153"/>
      <c r="BA173" s="153"/>
      <c r="BB173" s="153"/>
      <c r="BC173" s="153"/>
      <c r="BD173" s="153"/>
      <c r="BE173" s="153"/>
      <c r="BF173" s="153"/>
      <c r="BG173" s="153"/>
      <c r="BH173" s="153"/>
      <c r="BI173" s="153"/>
      <c r="BJ173" s="153"/>
      <c r="BK173" s="153"/>
      <c r="BL173" s="153"/>
      <c r="BM173" s="153"/>
      <c r="BN173" s="153"/>
      <c r="BO173" s="153"/>
      <c r="BP173" s="153"/>
      <c r="BQ173" s="153"/>
      <c r="BR173" s="153"/>
      <c r="BS173" s="153"/>
      <c r="BT173" s="153"/>
      <c r="BU173" s="153"/>
      <c r="BV173" s="153"/>
      <c r="BW173" s="153"/>
      <c r="BX173" s="153"/>
      <c r="BY173" s="153"/>
      <c r="BZ173" s="153"/>
      <c r="CA173" s="153"/>
      <c r="CB173" s="153"/>
      <c r="CC173" s="153"/>
      <c r="CD173" s="153"/>
      <c r="CE173" s="153"/>
      <c r="CF173" s="104"/>
      <c r="CG173" s="105"/>
      <c r="CH173" s="105"/>
      <c r="CI173" s="105"/>
      <c r="CJ173" s="105"/>
      <c r="CK173" s="106"/>
      <c r="CL173" s="104"/>
      <c r="CM173" s="105"/>
      <c r="CN173" s="105"/>
      <c r="CO173" s="105"/>
      <c r="CP173" s="106"/>
      <c r="CQ173" s="650" t="s">
        <v>137</v>
      </c>
      <c r="CR173" s="651"/>
      <c r="CS173" s="651"/>
      <c r="CT173" s="651"/>
      <c r="CU173" s="651"/>
      <c r="CV173" s="651"/>
      <c r="CW173" s="652"/>
    </row>
    <row r="174" spans="1:101" ht="15.75" customHeight="1" x14ac:dyDescent="0.15">
      <c r="A174" s="19"/>
      <c r="B174" s="19"/>
      <c r="C174" s="19"/>
      <c r="D174" s="19"/>
      <c r="E174" s="19"/>
      <c r="F174" s="19"/>
      <c r="G174" s="19"/>
      <c r="H174" s="19"/>
      <c r="I174" s="19"/>
      <c r="J174" s="19"/>
      <c r="K174" s="19"/>
      <c r="L174" s="19"/>
      <c r="M174" s="19"/>
      <c r="N174" s="19"/>
      <c r="O174" s="19"/>
      <c r="P174" s="19"/>
      <c r="Q174" s="19"/>
      <c r="R174" s="19"/>
      <c r="S174" s="19"/>
      <c r="T174" s="19"/>
      <c r="U174" s="23" t="s">
        <v>221</v>
      </c>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147" t="s">
        <v>196</v>
      </c>
      <c r="CG174" s="147"/>
      <c r="CH174" s="147"/>
      <c r="CI174" s="147"/>
      <c r="CJ174" s="147"/>
      <c r="CK174" s="147"/>
      <c r="CL174" s="649" t="s">
        <v>197</v>
      </c>
      <c r="CM174" s="649"/>
      <c r="CN174" s="649"/>
      <c r="CO174" s="649"/>
      <c r="CP174" s="649"/>
      <c r="CQ174" s="633" t="s">
        <v>198</v>
      </c>
      <c r="CR174" s="633"/>
      <c r="CS174" s="633"/>
      <c r="CT174" s="633"/>
      <c r="CU174" s="633"/>
      <c r="CV174" s="633"/>
      <c r="CW174" s="633"/>
    </row>
    <row r="175" spans="1:101" ht="23" customHeight="1" x14ac:dyDescent="0.15">
      <c r="A175" s="19"/>
      <c r="B175" s="19"/>
      <c r="C175" s="19"/>
      <c r="D175" s="19"/>
      <c r="E175" s="19"/>
      <c r="F175" s="19"/>
      <c r="G175" s="19"/>
      <c r="H175" s="19"/>
      <c r="I175" s="19"/>
      <c r="J175" s="19"/>
      <c r="K175" s="19"/>
      <c r="L175" s="19"/>
      <c r="M175" s="19"/>
      <c r="N175" s="19"/>
      <c r="O175" s="19"/>
      <c r="P175" s="19"/>
      <c r="Q175" s="19"/>
      <c r="R175" s="19"/>
      <c r="S175" s="19"/>
      <c r="T175" s="19"/>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104"/>
      <c r="CG175" s="105"/>
      <c r="CH175" s="105"/>
      <c r="CI175" s="105"/>
      <c r="CJ175" s="105"/>
      <c r="CK175" s="106"/>
      <c r="CL175" s="104"/>
      <c r="CM175" s="105"/>
      <c r="CN175" s="105"/>
      <c r="CO175" s="105"/>
      <c r="CP175" s="106"/>
      <c r="CQ175" s="650" t="s">
        <v>137</v>
      </c>
      <c r="CR175" s="651"/>
      <c r="CS175" s="651"/>
      <c r="CT175" s="651"/>
      <c r="CU175" s="651"/>
      <c r="CV175" s="651"/>
      <c r="CW175" s="652"/>
    </row>
    <row r="176" spans="1:101" ht="15.75" customHeight="1" x14ac:dyDescent="0.1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47" t="s">
        <v>196</v>
      </c>
      <c r="CG176" s="147"/>
      <c r="CH176" s="147"/>
      <c r="CI176" s="147"/>
      <c r="CJ176" s="147"/>
      <c r="CK176" s="147"/>
      <c r="CL176" s="649" t="s">
        <v>197</v>
      </c>
      <c r="CM176" s="649"/>
      <c r="CN176" s="649"/>
      <c r="CO176" s="649"/>
      <c r="CP176" s="649"/>
      <c r="CQ176" s="633" t="s">
        <v>198</v>
      </c>
      <c r="CR176" s="633"/>
      <c r="CS176" s="633"/>
      <c r="CT176" s="633"/>
      <c r="CU176" s="633"/>
      <c r="CV176" s="633"/>
      <c r="CW176" s="633"/>
    </row>
    <row r="177" spans="1:119" ht="31" customHeight="1" x14ac:dyDescent="0.15">
      <c r="A177" s="418" t="s">
        <v>222</v>
      </c>
      <c r="B177" s="418"/>
      <c r="C177" s="418"/>
      <c r="D177" s="418"/>
      <c r="E177" s="418"/>
      <c r="F177" s="418"/>
      <c r="G177" s="418"/>
      <c r="H177" s="418"/>
      <c r="I177" s="418"/>
      <c r="J177" s="418"/>
      <c r="K177" s="418"/>
      <c r="L177" s="418"/>
      <c r="M177" s="418"/>
      <c r="N177" s="418"/>
      <c r="O177" s="418"/>
      <c r="P177" s="418"/>
      <c r="Q177" s="418"/>
      <c r="R177" s="418"/>
      <c r="S177" s="418"/>
      <c r="T177" s="418"/>
      <c r="U177" s="153" t="s">
        <v>223</v>
      </c>
      <c r="V177" s="153"/>
      <c r="W177" s="153"/>
      <c r="X177" s="153"/>
      <c r="Y177" s="153"/>
      <c r="Z177" s="153"/>
      <c r="AA177" s="153"/>
      <c r="AB177" s="153"/>
      <c r="AC177" s="153"/>
      <c r="AD177" s="153"/>
      <c r="AE177" s="153"/>
      <c r="AF177" s="153"/>
      <c r="AG177" s="153"/>
      <c r="AH177" s="153"/>
      <c r="AI177" s="153"/>
      <c r="AJ177" s="153"/>
      <c r="AK177" s="153"/>
      <c r="AL177" s="153"/>
      <c r="AM177" s="153"/>
      <c r="AN177" s="153"/>
      <c r="AO177" s="153"/>
      <c r="AP177" s="153"/>
      <c r="AQ177" s="153"/>
      <c r="AR177" s="153"/>
      <c r="AS177" s="153"/>
      <c r="AT177" s="153"/>
      <c r="AU177" s="153"/>
      <c r="AV177" s="153"/>
      <c r="AW177" s="153"/>
      <c r="AX177" s="153"/>
      <c r="AY177" s="153"/>
      <c r="AZ177" s="153"/>
      <c r="BA177" s="153"/>
      <c r="BB177" s="153"/>
      <c r="BC177" s="153"/>
      <c r="BD177" s="153"/>
      <c r="BE177" s="153"/>
      <c r="BF177" s="153"/>
      <c r="BG177" s="153"/>
      <c r="BH177" s="153"/>
      <c r="BI177" s="153"/>
      <c r="BJ177" s="153"/>
      <c r="BK177" s="153"/>
      <c r="BL177" s="153"/>
      <c r="BM177" s="153"/>
      <c r="BN177" s="153"/>
      <c r="BO177" s="153"/>
      <c r="BP177" s="153"/>
      <c r="BQ177" s="153"/>
      <c r="BR177" s="153"/>
      <c r="BS177" s="153"/>
      <c r="BT177" s="153"/>
      <c r="BU177" s="153"/>
      <c r="BV177" s="153"/>
      <c r="BW177" s="153"/>
      <c r="BX177" s="153"/>
      <c r="BY177" s="153"/>
      <c r="BZ177" s="153"/>
      <c r="CA177" s="153"/>
      <c r="CB177" s="153"/>
      <c r="CC177" s="153"/>
      <c r="CD177" s="153"/>
      <c r="CE177" s="622"/>
      <c r="CF177" s="655"/>
      <c r="CG177" s="656"/>
      <c r="CH177" s="656"/>
      <c r="CI177" s="656"/>
      <c r="CJ177" s="656"/>
      <c r="CK177" s="657"/>
      <c r="CL177" s="623"/>
      <c r="CM177" s="624"/>
      <c r="CN177" s="624"/>
      <c r="CO177" s="624"/>
      <c r="CP177" s="625"/>
      <c r="CQ177" s="650" t="s">
        <v>137</v>
      </c>
      <c r="CR177" s="651"/>
      <c r="CS177" s="651"/>
      <c r="CT177" s="651"/>
      <c r="CU177" s="651"/>
      <c r="CV177" s="651"/>
      <c r="CW177" s="652"/>
    </row>
    <row r="178" spans="1:119" ht="16" customHeight="1" x14ac:dyDescent="0.15">
      <c r="A178" s="15"/>
      <c r="B178" s="15"/>
      <c r="C178" s="15"/>
      <c r="D178" s="15"/>
      <c r="E178" s="15"/>
      <c r="F178" s="15"/>
      <c r="G178" s="15"/>
      <c r="H178" s="15"/>
      <c r="I178" s="15"/>
      <c r="J178" s="15"/>
      <c r="K178" s="15"/>
      <c r="L178" s="15"/>
      <c r="M178" s="15"/>
      <c r="N178" s="15"/>
      <c r="O178" s="15"/>
      <c r="P178" s="15"/>
      <c r="Q178" s="15"/>
      <c r="R178" s="15"/>
      <c r="S178" s="15"/>
      <c r="T178" s="15"/>
      <c r="U178" s="153" t="s">
        <v>224</v>
      </c>
      <c r="V178" s="153"/>
      <c r="W178" s="153"/>
      <c r="X178" s="153"/>
      <c r="Y178" s="153"/>
      <c r="Z178" s="153"/>
      <c r="AA178" s="153"/>
      <c r="AB178" s="153"/>
      <c r="AC178" s="153"/>
      <c r="AD178" s="153"/>
      <c r="AE178" s="153"/>
      <c r="AF178" s="153"/>
      <c r="AG178" s="153"/>
      <c r="AH178" s="153"/>
      <c r="AI178" s="153"/>
      <c r="AJ178" s="153"/>
      <c r="AK178" s="153"/>
      <c r="AL178" s="153"/>
      <c r="AM178" s="153"/>
      <c r="AN178" s="153"/>
      <c r="AO178" s="153"/>
      <c r="AP178" s="153"/>
      <c r="AQ178" s="153"/>
      <c r="AR178" s="153"/>
      <c r="AS178" s="153"/>
      <c r="AT178" s="153"/>
      <c r="AU178" s="153"/>
      <c r="AV178" s="153"/>
      <c r="AW178" s="153"/>
      <c r="AX178" s="153"/>
      <c r="AY178" s="153"/>
      <c r="AZ178" s="153"/>
      <c r="BA178" s="153"/>
      <c r="BB178" s="153"/>
      <c r="BC178" s="153"/>
      <c r="BD178" s="153"/>
      <c r="BE178" s="153"/>
      <c r="BF178" s="153"/>
      <c r="BG178" s="153"/>
      <c r="BH178" s="153"/>
      <c r="BI178" s="153"/>
      <c r="BJ178" s="153"/>
      <c r="BK178" s="153"/>
      <c r="BL178" s="153"/>
      <c r="BM178" s="153"/>
      <c r="BN178" s="153"/>
      <c r="BO178" s="153"/>
      <c r="BP178" s="153"/>
      <c r="BQ178" s="153"/>
      <c r="BR178" s="153"/>
      <c r="BS178" s="153"/>
      <c r="BT178" s="153"/>
      <c r="BU178" s="153"/>
      <c r="BV178" s="153"/>
      <c r="BW178" s="153"/>
      <c r="BX178" s="153"/>
      <c r="BY178" s="153"/>
      <c r="BZ178" s="153"/>
      <c r="CA178" s="153"/>
      <c r="CB178" s="153"/>
      <c r="CC178" s="153"/>
      <c r="CD178" s="153"/>
      <c r="CE178" s="153"/>
      <c r="CF178" s="147" t="s">
        <v>196</v>
      </c>
      <c r="CG178" s="147"/>
      <c r="CH178" s="147"/>
      <c r="CI178" s="147"/>
      <c r="CJ178" s="147"/>
      <c r="CK178" s="147"/>
      <c r="CL178" s="649" t="s">
        <v>197</v>
      </c>
      <c r="CM178" s="649"/>
      <c r="CN178" s="649"/>
      <c r="CO178" s="649"/>
      <c r="CP178" s="649"/>
      <c r="CQ178" s="633" t="s">
        <v>198</v>
      </c>
      <c r="CR178" s="633"/>
      <c r="CS178" s="633"/>
      <c r="CT178" s="633"/>
      <c r="CU178" s="633"/>
      <c r="CV178" s="633"/>
      <c r="CW178" s="633"/>
    </row>
    <row r="179" spans="1:119" ht="26" customHeight="1" x14ac:dyDescent="0.15">
      <c r="A179" s="418" t="s">
        <v>225</v>
      </c>
      <c r="B179" s="418"/>
      <c r="C179" s="418"/>
      <c r="D179" s="418"/>
      <c r="E179" s="418"/>
      <c r="F179" s="418"/>
      <c r="G179" s="418"/>
      <c r="H179" s="418"/>
      <c r="I179" s="418"/>
      <c r="J179" s="418"/>
      <c r="K179" s="418"/>
      <c r="L179" s="418"/>
      <c r="M179" s="418"/>
      <c r="N179" s="418"/>
      <c r="O179" s="418"/>
      <c r="P179" s="418"/>
      <c r="Q179" s="418"/>
      <c r="R179" s="418"/>
      <c r="S179" s="418"/>
      <c r="T179" s="418"/>
      <c r="U179" s="153"/>
      <c r="V179" s="153"/>
      <c r="W179" s="153"/>
      <c r="X179" s="153"/>
      <c r="Y179" s="153"/>
      <c r="Z179" s="153"/>
      <c r="AA179" s="153"/>
      <c r="AB179" s="153"/>
      <c r="AC179" s="153"/>
      <c r="AD179" s="153"/>
      <c r="AE179" s="153"/>
      <c r="AF179" s="153"/>
      <c r="AG179" s="153"/>
      <c r="AH179" s="153"/>
      <c r="AI179" s="153"/>
      <c r="AJ179" s="153"/>
      <c r="AK179" s="153"/>
      <c r="AL179" s="153"/>
      <c r="AM179" s="153"/>
      <c r="AN179" s="153"/>
      <c r="AO179" s="153"/>
      <c r="AP179" s="153"/>
      <c r="AQ179" s="153"/>
      <c r="AR179" s="153"/>
      <c r="AS179" s="153"/>
      <c r="AT179" s="153"/>
      <c r="AU179" s="153"/>
      <c r="AV179" s="153"/>
      <c r="AW179" s="153"/>
      <c r="AX179" s="153"/>
      <c r="AY179" s="153"/>
      <c r="AZ179" s="153"/>
      <c r="BA179" s="153"/>
      <c r="BB179" s="153"/>
      <c r="BC179" s="153"/>
      <c r="BD179" s="153"/>
      <c r="BE179" s="153"/>
      <c r="BF179" s="153"/>
      <c r="BG179" s="153"/>
      <c r="BH179" s="153"/>
      <c r="BI179" s="153"/>
      <c r="BJ179" s="153"/>
      <c r="BK179" s="153"/>
      <c r="BL179" s="153"/>
      <c r="BM179" s="153"/>
      <c r="BN179" s="153"/>
      <c r="BO179" s="153"/>
      <c r="BP179" s="153"/>
      <c r="BQ179" s="153"/>
      <c r="BR179" s="153"/>
      <c r="BS179" s="153"/>
      <c r="BT179" s="153"/>
      <c r="BU179" s="153"/>
      <c r="BV179" s="153"/>
      <c r="BW179" s="153"/>
      <c r="BX179" s="153"/>
      <c r="BY179" s="153"/>
      <c r="BZ179" s="153"/>
      <c r="CA179" s="153"/>
      <c r="CB179" s="153"/>
      <c r="CC179" s="153"/>
      <c r="CD179" s="153"/>
      <c r="CE179" s="153"/>
      <c r="CF179" s="655" t="s">
        <v>137</v>
      </c>
      <c r="CG179" s="656"/>
      <c r="CH179" s="656"/>
      <c r="CI179" s="656"/>
      <c r="CJ179" s="656"/>
      <c r="CK179" s="657"/>
      <c r="CL179" s="104"/>
      <c r="CM179" s="105"/>
      <c r="CN179" s="105"/>
      <c r="CO179" s="105"/>
      <c r="CP179" s="106"/>
      <c r="CQ179" s="104"/>
      <c r="CR179" s="105"/>
      <c r="CS179" s="105"/>
      <c r="CT179" s="105"/>
      <c r="CU179" s="105"/>
      <c r="CV179" s="105"/>
      <c r="CW179" s="106"/>
    </row>
    <row r="180" spans="1:119" ht="15.75" customHeight="1" x14ac:dyDescent="0.15">
      <c r="A180" s="418" t="s">
        <v>226</v>
      </c>
      <c r="B180" s="418"/>
      <c r="C180" s="418"/>
      <c r="D180" s="418"/>
      <c r="E180" s="418"/>
      <c r="F180" s="418"/>
      <c r="G180" s="418"/>
      <c r="H180" s="418"/>
      <c r="I180" s="418"/>
      <c r="J180" s="418"/>
      <c r="K180" s="418"/>
      <c r="L180" s="418"/>
      <c r="M180" s="418"/>
      <c r="N180" s="418"/>
      <c r="O180" s="418"/>
      <c r="P180" s="418"/>
      <c r="Q180" s="418"/>
      <c r="R180" s="418"/>
      <c r="S180" s="418"/>
      <c r="T180" s="418"/>
      <c r="U180" s="153" t="s">
        <v>227</v>
      </c>
      <c r="V180" s="153"/>
      <c r="W180" s="153"/>
      <c r="X180" s="153"/>
      <c r="Y180" s="153"/>
      <c r="Z180" s="153"/>
      <c r="AA180" s="153"/>
      <c r="AB180" s="153"/>
      <c r="AC180" s="153"/>
      <c r="AD180" s="153"/>
      <c r="AE180" s="153"/>
      <c r="AF180" s="153"/>
      <c r="AG180" s="153"/>
      <c r="AH180" s="153"/>
      <c r="AI180" s="153"/>
      <c r="AJ180" s="153"/>
      <c r="AK180" s="153"/>
      <c r="AL180" s="153"/>
      <c r="AM180" s="153"/>
      <c r="AN180" s="153"/>
      <c r="AO180" s="153"/>
      <c r="AP180" s="153"/>
      <c r="AQ180" s="153"/>
      <c r="AR180" s="153"/>
      <c r="AS180" s="153"/>
      <c r="AT180" s="153"/>
      <c r="AU180" s="153"/>
      <c r="AV180" s="153"/>
      <c r="AW180" s="153"/>
      <c r="AX180" s="153"/>
      <c r="AY180" s="153"/>
      <c r="AZ180" s="153"/>
      <c r="BA180" s="153"/>
      <c r="BB180" s="153"/>
      <c r="BC180" s="153"/>
      <c r="BD180" s="153"/>
      <c r="BE180" s="153"/>
      <c r="BF180" s="153"/>
      <c r="BG180" s="153"/>
      <c r="BH180" s="153"/>
      <c r="BI180" s="153"/>
      <c r="BJ180" s="153"/>
      <c r="BK180" s="153"/>
      <c r="BL180" s="153"/>
      <c r="BM180" s="153"/>
      <c r="BN180" s="153"/>
      <c r="BO180" s="153"/>
      <c r="BP180" s="153"/>
      <c r="BQ180" s="153"/>
      <c r="BR180" s="153"/>
      <c r="BS180" s="153"/>
      <c r="BT180" s="153"/>
      <c r="BU180" s="153"/>
      <c r="BV180" s="153"/>
      <c r="BW180" s="153"/>
      <c r="BX180" s="153"/>
      <c r="BY180" s="153"/>
      <c r="BZ180" s="153"/>
      <c r="CA180" s="153"/>
      <c r="CB180" s="153"/>
      <c r="CC180" s="153"/>
      <c r="CD180" s="153"/>
      <c r="CE180" s="153"/>
      <c r="CF180" s="147" t="s">
        <v>196</v>
      </c>
      <c r="CG180" s="147"/>
      <c r="CH180" s="147"/>
      <c r="CI180" s="147"/>
      <c r="CJ180" s="147"/>
      <c r="CK180" s="147"/>
      <c r="CL180" s="649" t="s">
        <v>197</v>
      </c>
      <c r="CM180" s="649"/>
      <c r="CN180" s="649"/>
      <c r="CO180" s="649"/>
      <c r="CP180" s="649"/>
      <c r="CQ180" s="633" t="s">
        <v>198</v>
      </c>
      <c r="CR180" s="633"/>
      <c r="CS180" s="633"/>
      <c r="CT180" s="633"/>
      <c r="CU180" s="633"/>
      <c r="CV180" s="633"/>
      <c r="CW180" s="633"/>
    </row>
    <row r="181" spans="1:119" ht="27" customHeight="1" x14ac:dyDescent="0.15">
      <c r="A181" s="418"/>
      <c r="B181" s="418"/>
      <c r="C181" s="418"/>
      <c r="D181" s="418"/>
      <c r="E181" s="418"/>
      <c r="F181" s="418"/>
      <c r="G181" s="418"/>
      <c r="H181" s="418"/>
      <c r="I181" s="418"/>
      <c r="J181" s="418"/>
      <c r="K181" s="418"/>
      <c r="L181" s="418"/>
      <c r="M181" s="418"/>
      <c r="N181" s="418"/>
      <c r="O181" s="418"/>
      <c r="P181" s="418"/>
      <c r="Q181" s="418"/>
      <c r="R181" s="418"/>
      <c r="S181" s="418"/>
      <c r="T181" s="418"/>
      <c r="U181" s="153"/>
      <c r="V181" s="153"/>
      <c r="W181" s="153"/>
      <c r="X181" s="153"/>
      <c r="Y181" s="153"/>
      <c r="Z181" s="153"/>
      <c r="AA181" s="153"/>
      <c r="AB181" s="153"/>
      <c r="AC181" s="153"/>
      <c r="AD181" s="153"/>
      <c r="AE181" s="153"/>
      <c r="AF181" s="153"/>
      <c r="AG181" s="153"/>
      <c r="AH181" s="153"/>
      <c r="AI181" s="153"/>
      <c r="AJ181" s="153"/>
      <c r="AK181" s="153"/>
      <c r="AL181" s="153"/>
      <c r="AM181" s="153"/>
      <c r="AN181" s="153"/>
      <c r="AO181" s="153"/>
      <c r="AP181" s="153"/>
      <c r="AQ181" s="153"/>
      <c r="AR181" s="153"/>
      <c r="AS181" s="153"/>
      <c r="AT181" s="153"/>
      <c r="AU181" s="153"/>
      <c r="AV181" s="153"/>
      <c r="AW181" s="153"/>
      <c r="AX181" s="153"/>
      <c r="AY181" s="153"/>
      <c r="AZ181" s="153"/>
      <c r="BA181" s="153"/>
      <c r="BB181" s="153"/>
      <c r="BC181" s="153"/>
      <c r="BD181" s="153"/>
      <c r="BE181" s="153"/>
      <c r="BF181" s="153"/>
      <c r="BG181" s="153"/>
      <c r="BH181" s="153"/>
      <c r="BI181" s="153"/>
      <c r="BJ181" s="153"/>
      <c r="BK181" s="153"/>
      <c r="BL181" s="153"/>
      <c r="BM181" s="153"/>
      <c r="BN181" s="153"/>
      <c r="BO181" s="153"/>
      <c r="BP181" s="153"/>
      <c r="BQ181" s="153"/>
      <c r="BR181" s="153"/>
      <c r="BS181" s="153"/>
      <c r="BT181" s="153"/>
      <c r="BU181" s="153"/>
      <c r="BV181" s="153"/>
      <c r="BW181" s="153"/>
      <c r="BX181" s="153"/>
      <c r="BY181" s="153"/>
      <c r="BZ181" s="153"/>
      <c r="CA181" s="153"/>
      <c r="CB181" s="153"/>
      <c r="CC181" s="153"/>
      <c r="CD181" s="153"/>
      <c r="CE181" s="153"/>
      <c r="CF181" s="655" t="s">
        <v>137</v>
      </c>
      <c r="CG181" s="656"/>
      <c r="CH181" s="656"/>
      <c r="CI181" s="656"/>
      <c r="CJ181" s="656"/>
      <c r="CK181" s="657"/>
      <c r="CL181" s="104"/>
      <c r="CM181" s="105"/>
      <c r="CN181" s="105"/>
      <c r="CO181" s="105"/>
      <c r="CP181" s="106"/>
      <c r="CQ181" s="658"/>
      <c r="CR181" s="659"/>
      <c r="CS181" s="659"/>
      <c r="CT181" s="659"/>
      <c r="CU181" s="659"/>
      <c r="CV181" s="659"/>
      <c r="CW181" s="660"/>
    </row>
    <row r="182" spans="1:119" ht="15.75" customHeight="1" x14ac:dyDescent="0.15">
      <c r="A182" s="418" t="s">
        <v>228</v>
      </c>
      <c r="B182" s="418"/>
      <c r="C182" s="418"/>
      <c r="D182" s="418"/>
      <c r="E182" s="418"/>
      <c r="F182" s="418"/>
      <c r="G182" s="418"/>
      <c r="H182" s="418"/>
      <c r="I182" s="418"/>
      <c r="J182" s="418"/>
      <c r="K182" s="418"/>
      <c r="L182" s="418"/>
      <c r="M182" s="418"/>
      <c r="N182" s="418"/>
      <c r="O182" s="418"/>
      <c r="P182" s="418"/>
      <c r="Q182" s="418"/>
      <c r="R182" s="418"/>
      <c r="S182" s="418"/>
      <c r="T182" s="418"/>
      <c r="U182" s="153" t="s">
        <v>229</v>
      </c>
      <c r="V182" s="153"/>
      <c r="W182" s="153"/>
      <c r="X182" s="153"/>
      <c r="Y182" s="153"/>
      <c r="Z182" s="153"/>
      <c r="AA182" s="153"/>
      <c r="AB182" s="153"/>
      <c r="AC182" s="153"/>
      <c r="AD182" s="153"/>
      <c r="AE182" s="153"/>
      <c r="AF182" s="153"/>
      <c r="AG182" s="153"/>
      <c r="AH182" s="153"/>
      <c r="AI182" s="153"/>
      <c r="AJ182" s="153"/>
      <c r="AK182" s="153"/>
      <c r="AL182" s="153"/>
      <c r="AM182" s="153"/>
      <c r="AN182" s="153"/>
      <c r="AO182" s="153"/>
      <c r="AP182" s="153"/>
      <c r="AQ182" s="153"/>
      <c r="AR182" s="153"/>
      <c r="AS182" s="153"/>
      <c r="AT182" s="153"/>
      <c r="AU182" s="153"/>
      <c r="AV182" s="153"/>
      <c r="AW182" s="153"/>
      <c r="AX182" s="153"/>
      <c r="AY182" s="153"/>
      <c r="AZ182" s="153"/>
      <c r="BA182" s="153"/>
      <c r="BB182" s="153"/>
      <c r="BC182" s="153"/>
      <c r="BD182" s="153"/>
      <c r="BE182" s="153"/>
      <c r="BF182" s="153"/>
      <c r="BG182" s="153"/>
      <c r="BH182" s="153"/>
      <c r="BI182" s="153"/>
      <c r="BJ182" s="153"/>
      <c r="BK182" s="153"/>
      <c r="BL182" s="153"/>
      <c r="BM182" s="153"/>
      <c r="BN182" s="153"/>
      <c r="BO182" s="153"/>
      <c r="BP182" s="153"/>
      <c r="BQ182" s="153"/>
      <c r="BR182" s="153"/>
      <c r="BS182" s="153"/>
      <c r="BT182" s="153"/>
      <c r="BU182" s="153"/>
      <c r="BV182" s="153"/>
      <c r="BW182" s="153"/>
      <c r="BX182" s="153"/>
      <c r="BY182" s="153"/>
      <c r="BZ182" s="153"/>
      <c r="CA182" s="153"/>
      <c r="CB182" s="153"/>
      <c r="CC182" s="153"/>
      <c r="CD182" s="153"/>
      <c r="CE182" s="153"/>
      <c r="CF182" s="147" t="s">
        <v>196</v>
      </c>
      <c r="CG182" s="147"/>
      <c r="CH182" s="147"/>
      <c r="CI182" s="147"/>
      <c r="CJ182" s="147"/>
      <c r="CK182" s="147"/>
      <c r="CL182" s="649" t="s">
        <v>197</v>
      </c>
      <c r="CM182" s="649"/>
      <c r="CN182" s="649"/>
      <c r="CO182" s="649"/>
      <c r="CP182" s="649"/>
      <c r="CQ182" s="633" t="s">
        <v>198</v>
      </c>
      <c r="CR182" s="633"/>
      <c r="CS182" s="633"/>
      <c r="CT182" s="633"/>
      <c r="CU182" s="633"/>
      <c r="CV182" s="633"/>
      <c r="CW182" s="633"/>
    </row>
    <row r="183" spans="1:119" ht="27" customHeight="1" x14ac:dyDescent="0.15">
      <c r="A183" s="418"/>
      <c r="B183" s="418"/>
      <c r="C183" s="418"/>
      <c r="D183" s="418"/>
      <c r="E183" s="418"/>
      <c r="F183" s="418"/>
      <c r="G183" s="418"/>
      <c r="H183" s="418"/>
      <c r="I183" s="418"/>
      <c r="J183" s="418"/>
      <c r="K183" s="418"/>
      <c r="L183" s="418"/>
      <c r="M183" s="418"/>
      <c r="N183" s="418"/>
      <c r="O183" s="418"/>
      <c r="P183" s="418"/>
      <c r="Q183" s="418"/>
      <c r="R183" s="418"/>
      <c r="S183" s="418"/>
      <c r="T183" s="418"/>
      <c r="U183" s="153"/>
      <c r="V183" s="153"/>
      <c r="W183" s="153"/>
      <c r="X183" s="153"/>
      <c r="Y183" s="153"/>
      <c r="Z183" s="153"/>
      <c r="AA183" s="153"/>
      <c r="AB183" s="153"/>
      <c r="AC183" s="153"/>
      <c r="AD183" s="153"/>
      <c r="AE183" s="153"/>
      <c r="AF183" s="153"/>
      <c r="AG183" s="153"/>
      <c r="AH183" s="153"/>
      <c r="AI183" s="153"/>
      <c r="AJ183" s="153"/>
      <c r="AK183" s="153"/>
      <c r="AL183" s="153"/>
      <c r="AM183" s="153"/>
      <c r="AN183" s="153"/>
      <c r="AO183" s="153"/>
      <c r="AP183" s="153"/>
      <c r="AQ183" s="153"/>
      <c r="AR183" s="153"/>
      <c r="AS183" s="153"/>
      <c r="AT183" s="153"/>
      <c r="AU183" s="153"/>
      <c r="AV183" s="153"/>
      <c r="AW183" s="153"/>
      <c r="AX183" s="153"/>
      <c r="AY183" s="153"/>
      <c r="AZ183" s="153"/>
      <c r="BA183" s="153"/>
      <c r="BB183" s="153"/>
      <c r="BC183" s="153"/>
      <c r="BD183" s="153"/>
      <c r="BE183" s="153"/>
      <c r="BF183" s="153"/>
      <c r="BG183" s="153"/>
      <c r="BH183" s="153"/>
      <c r="BI183" s="153"/>
      <c r="BJ183" s="153"/>
      <c r="BK183" s="153"/>
      <c r="BL183" s="153"/>
      <c r="BM183" s="153"/>
      <c r="BN183" s="153"/>
      <c r="BO183" s="153"/>
      <c r="BP183" s="153"/>
      <c r="BQ183" s="153"/>
      <c r="BR183" s="153"/>
      <c r="BS183" s="153"/>
      <c r="BT183" s="153"/>
      <c r="BU183" s="153"/>
      <c r="BV183" s="153"/>
      <c r="BW183" s="153"/>
      <c r="BX183" s="153"/>
      <c r="BY183" s="153"/>
      <c r="BZ183" s="153"/>
      <c r="CA183" s="153"/>
      <c r="CB183" s="153"/>
      <c r="CC183" s="153"/>
      <c r="CD183" s="153"/>
      <c r="CE183" s="153"/>
      <c r="CF183" s="104"/>
      <c r="CG183" s="105"/>
      <c r="CH183" s="105"/>
      <c r="CI183" s="105"/>
      <c r="CJ183" s="105"/>
      <c r="CK183" s="106"/>
      <c r="CL183" s="104"/>
      <c r="CM183" s="105"/>
      <c r="CN183" s="105"/>
      <c r="CO183" s="105"/>
      <c r="CP183" s="106"/>
      <c r="CQ183" s="650" t="s">
        <v>137</v>
      </c>
      <c r="CR183" s="651"/>
      <c r="CS183" s="651"/>
      <c r="CT183" s="651"/>
      <c r="CU183" s="651"/>
      <c r="CV183" s="651"/>
      <c r="CW183" s="652"/>
    </row>
    <row r="184" spans="1:119" ht="15.75" customHeight="1" x14ac:dyDescent="0.15">
      <c r="A184" s="15"/>
      <c r="B184" s="15"/>
      <c r="C184" s="15"/>
      <c r="D184" s="15"/>
      <c r="E184" s="15"/>
      <c r="F184" s="15"/>
      <c r="G184" s="15"/>
      <c r="H184" s="15"/>
      <c r="I184" s="15"/>
      <c r="J184" s="15"/>
      <c r="K184" s="15"/>
      <c r="L184" s="15"/>
      <c r="M184" s="15"/>
      <c r="N184" s="15"/>
      <c r="O184" s="15"/>
      <c r="P184" s="15"/>
      <c r="Q184" s="15"/>
      <c r="R184" s="15"/>
      <c r="S184" s="15"/>
      <c r="T184" s="15"/>
      <c r="U184" s="153" t="s">
        <v>230</v>
      </c>
      <c r="V184" s="153"/>
      <c r="W184" s="153"/>
      <c r="X184" s="153"/>
      <c r="Y184" s="153"/>
      <c r="Z184" s="153"/>
      <c r="AA184" s="153"/>
      <c r="AB184" s="153"/>
      <c r="AC184" s="153"/>
      <c r="AD184" s="153"/>
      <c r="AE184" s="153"/>
      <c r="AF184" s="153"/>
      <c r="AG184" s="153"/>
      <c r="AH184" s="153"/>
      <c r="AI184" s="153"/>
      <c r="AJ184" s="153"/>
      <c r="AK184" s="153"/>
      <c r="AL184" s="153"/>
      <c r="AM184" s="153"/>
      <c r="AN184" s="153"/>
      <c r="AO184" s="153"/>
      <c r="AP184" s="153"/>
      <c r="AQ184" s="153"/>
      <c r="AR184" s="153"/>
      <c r="AS184" s="153"/>
      <c r="AT184" s="153"/>
      <c r="AU184" s="153"/>
      <c r="AV184" s="153"/>
      <c r="AW184" s="153"/>
      <c r="AX184" s="153"/>
      <c r="AY184" s="153"/>
      <c r="AZ184" s="153"/>
      <c r="BA184" s="153"/>
      <c r="BB184" s="153"/>
      <c r="BC184" s="153"/>
      <c r="BD184" s="153"/>
      <c r="BE184" s="153"/>
      <c r="BF184" s="153"/>
      <c r="BG184" s="153"/>
      <c r="BH184" s="153"/>
      <c r="BI184" s="153"/>
      <c r="BJ184" s="153"/>
      <c r="BK184" s="153"/>
      <c r="BL184" s="153"/>
      <c r="BM184" s="153"/>
      <c r="BN184" s="153"/>
      <c r="BO184" s="153"/>
      <c r="BP184" s="153"/>
      <c r="BQ184" s="153"/>
      <c r="BR184" s="153"/>
      <c r="BS184" s="153"/>
      <c r="BT184" s="153"/>
      <c r="BU184" s="153"/>
      <c r="BV184" s="153"/>
      <c r="BW184" s="153"/>
      <c r="BX184" s="153"/>
      <c r="BY184" s="153"/>
      <c r="BZ184" s="153"/>
      <c r="CA184" s="153"/>
      <c r="CB184" s="153"/>
      <c r="CC184" s="153"/>
      <c r="CD184" s="153"/>
      <c r="CE184" s="153"/>
      <c r="CF184" s="254" t="s">
        <v>196</v>
      </c>
      <c r="CG184" s="254"/>
      <c r="CH184" s="254"/>
      <c r="CI184" s="254"/>
      <c r="CJ184" s="254"/>
      <c r="CK184" s="254"/>
      <c r="CL184" s="653" t="s">
        <v>197</v>
      </c>
      <c r="CM184" s="653"/>
      <c r="CN184" s="653"/>
      <c r="CO184" s="653"/>
      <c r="CP184" s="653"/>
      <c r="CQ184" s="642" t="s">
        <v>198</v>
      </c>
      <c r="CR184" s="642"/>
      <c r="CS184" s="642"/>
      <c r="CT184" s="642"/>
      <c r="CU184" s="642"/>
      <c r="CV184" s="642"/>
      <c r="CW184" s="642"/>
    </row>
    <row r="185" spans="1:119" ht="112.5" customHeight="1" x14ac:dyDescent="0.15">
      <c r="A185" s="601" t="s">
        <v>231</v>
      </c>
      <c r="B185" s="601"/>
      <c r="C185" s="601"/>
      <c r="D185" s="601"/>
      <c r="E185" s="601"/>
      <c r="F185" s="601"/>
      <c r="G185" s="601"/>
      <c r="H185" s="601"/>
      <c r="I185" s="601"/>
      <c r="J185" s="601"/>
      <c r="K185" s="601"/>
      <c r="L185" s="601"/>
      <c r="M185" s="601"/>
      <c r="N185" s="601"/>
      <c r="O185" s="601"/>
      <c r="P185" s="601"/>
      <c r="Q185" s="601"/>
      <c r="R185" s="13" t="s">
        <v>232</v>
      </c>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353"/>
      <c r="CE185" s="63" t="s">
        <v>233</v>
      </c>
      <c r="CF185" s="23"/>
      <c r="CG185" s="23"/>
      <c r="CH185" s="23"/>
      <c r="CI185" s="64"/>
      <c r="CJ185" s="654" t="s">
        <v>234</v>
      </c>
      <c r="CK185" s="13"/>
      <c r="CL185" s="13"/>
      <c r="CM185" s="13"/>
      <c r="CN185" s="13"/>
      <c r="CO185" s="13"/>
      <c r="CP185" s="13"/>
      <c r="CQ185" s="13"/>
      <c r="CR185" s="13"/>
      <c r="CS185" s="13"/>
      <c r="CT185" s="13"/>
      <c r="CU185" s="13"/>
      <c r="CV185" s="13"/>
      <c r="CW185" s="13"/>
      <c r="CX185" s="13"/>
      <c r="CY185" s="13"/>
      <c r="CZ185" s="13"/>
      <c r="DA185" s="13"/>
      <c r="DB185" s="13"/>
      <c r="DC185" s="13"/>
      <c r="DD185" s="13"/>
    </row>
    <row r="186" spans="1:119" ht="75" customHeight="1" x14ac:dyDescent="0.15">
      <c r="A186" s="13" t="s">
        <v>235</v>
      </c>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c r="BU186" s="13"/>
      <c r="BV186" s="13"/>
      <c r="BW186" s="13"/>
      <c r="BX186" s="13"/>
      <c r="BY186" s="13"/>
      <c r="BZ186" s="13"/>
      <c r="CA186" s="13"/>
      <c r="CB186" s="13"/>
      <c r="CC186" s="13"/>
      <c r="CD186" s="13"/>
      <c r="CE186" s="13"/>
      <c r="CF186" s="13"/>
      <c r="CG186" s="13"/>
      <c r="CH186" s="13"/>
      <c r="CI186" s="13"/>
      <c r="CJ186" s="13"/>
      <c r="CK186" s="13"/>
      <c r="CL186" s="13"/>
      <c r="CM186" s="13"/>
      <c r="CN186" s="13"/>
      <c r="CO186" s="13"/>
      <c r="CP186" s="13"/>
      <c r="CQ186" s="13"/>
      <c r="CR186" s="13"/>
      <c r="CS186" s="13"/>
      <c r="CT186" s="13"/>
      <c r="CU186" s="13"/>
      <c r="CV186" s="13"/>
      <c r="CW186" s="13"/>
      <c r="CX186" s="13"/>
      <c r="CY186" s="13"/>
      <c r="CZ186" s="13"/>
      <c r="DA186" s="13"/>
      <c r="DB186" s="13"/>
      <c r="DC186" s="13"/>
      <c r="DD186" s="13"/>
    </row>
    <row r="187" spans="1:119" ht="15.75" customHeight="1" x14ac:dyDescent="0.15">
      <c r="A187" s="641" t="s">
        <v>196</v>
      </c>
      <c r="B187" s="641"/>
      <c r="C187" s="641"/>
      <c r="D187" s="641"/>
      <c r="E187" s="641"/>
      <c r="F187" s="641"/>
      <c r="G187" s="641"/>
      <c r="H187" s="641"/>
      <c r="I187" s="641"/>
      <c r="J187" s="641"/>
      <c r="K187" s="641"/>
      <c r="L187" s="641"/>
      <c r="M187" s="641"/>
      <c r="N187" s="641"/>
      <c r="O187" s="641"/>
      <c r="P187" s="641"/>
      <c r="Q187" s="641"/>
      <c r="R187" s="641"/>
      <c r="S187" s="641"/>
      <c r="T187" s="641"/>
      <c r="U187" s="641"/>
      <c r="V187" s="641"/>
      <c r="W187" s="641"/>
      <c r="X187" s="641"/>
      <c r="Y187" s="641"/>
      <c r="Z187" s="641"/>
      <c r="AA187" s="641"/>
      <c r="AB187" s="641"/>
      <c r="AC187" s="641"/>
      <c r="AD187" s="641"/>
      <c r="AE187" s="641"/>
      <c r="AF187" s="641"/>
      <c r="AG187" s="641"/>
      <c r="AH187" s="641"/>
      <c r="AI187" s="641"/>
      <c r="AJ187" s="641"/>
      <c r="AK187" s="641"/>
      <c r="AL187" s="641"/>
      <c r="AM187" s="641"/>
      <c r="AN187" s="641"/>
      <c r="AO187" s="641"/>
      <c r="AP187" s="641"/>
      <c r="AQ187" s="641"/>
      <c r="AR187" s="641"/>
      <c r="AS187" s="641"/>
      <c r="AT187" s="641"/>
      <c r="AU187" s="641"/>
      <c r="AV187" s="641"/>
      <c r="AW187" s="641"/>
      <c r="AX187" s="641"/>
      <c r="AY187" s="641"/>
      <c r="AZ187" s="641"/>
      <c r="BA187" s="641"/>
      <c r="BB187" s="641"/>
      <c r="BC187" s="641"/>
      <c r="BD187" s="641"/>
      <c r="BE187" s="641"/>
      <c r="BF187" s="641"/>
      <c r="BG187" s="641"/>
      <c r="BH187" s="641"/>
      <c r="BI187" s="641"/>
      <c r="BJ187" s="641"/>
      <c r="BK187" s="641"/>
      <c r="BL187" s="641"/>
      <c r="BM187" s="641"/>
      <c r="BN187" s="641"/>
      <c r="BO187" s="641"/>
      <c r="BP187" s="641"/>
      <c r="BQ187" s="641"/>
      <c r="BR187" s="641"/>
      <c r="BS187" s="641"/>
      <c r="BT187" s="641"/>
      <c r="BU187" s="641"/>
      <c r="BV187" s="641"/>
      <c r="BW187" s="641"/>
      <c r="BX187" s="641"/>
      <c r="BY187" s="641"/>
      <c r="BZ187" s="641"/>
      <c r="CA187" s="641"/>
      <c r="CB187" s="641"/>
      <c r="CC187" s="641"/>
      <c r="CD187" s="641"/>
      <c r="CE187" s="641"/>
      <c r="CF187" s="641"/>
      <c r="CG187" s="641"/>
      <c r="CH187" s="641"/>
      <c r="CI187" s="641"/>
      <c r="CJ187" s="641"/>
      <c r="CK187" s="641"/>
      <c r="CL187" s="646" t="s">
        <v>197</v>
      </c>
      <c r="CM187" s="646"/>
      <c r="CN187" s="646"/>
      <c r="CO187" s="646"/>
      <c r="CP187" s="646"/>
      <c r="CQ187" s="645" t="s">
        <v>198</v>
      </c>
      <c r="CR187" s="645"/>
      <c r="CS187" s="645"/>
      <c r="CT187" s="645"/>
      <c r="CU187" s="645"/>
      <c r="CV187" s="645"/>
      <c r="CW187" s="645"/>
      <c r="CX187" s="645"/>
      <c r="CY187" s="645"/>
      <c r="CZ187" s="645"/>
      <c r="DA187" s="645"/>
      <c r="DB187" s="645"/>
      <c r="DC187" s="645"/>
      <c r="DD187" s="645"/>
      <c r="DE187" s="645"/>
      <c r="DF187" s="645"/>
      <c r="DG187" s="645"/>
      <c r="DH187" s="645"/>
      <c r="DI187" s="645"/>
      <c r="DJ187" s="645"/>
      <c r="DK187" s="645"/>
      <c r="DL187" s="645"/>
      <c r="DM187" s="645"/>
      <c r="DN187" s="645"/>
      <c r="DO187" s="645"/>
    </row>
    <row r="188" spans="1:119" ht="25.25" customHeight="1" x14ac:dyDescent="0.1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277"/>
      <c r="CL188" s="104"/>
      <c r="CM188" s="105"/>
      <c r="CN188" s="105"/>
      <c r="CO188" s="105"/>
      <c r="CP188" s="106"/>
      <c r="CQ188" s="638" t="s">
        <v>137</v>
      </c>
      <c r="CR188" s="639"/>
      <c r="CS188" s="639"/>
      <c r="CT188" s="639"/>
      <c r="CU188" s="639"/>
      <c r="CV188" s="639"/>
      <c r="CW188" s="639"/>
      <c r="CX188" s="639"/>
      <c r="CY188" s="639"/>
      <c r="CZ188" s="639"/>
      <c r="DA188" s="639"/>
      <c r="DB188" s="639"/>
      <c r="DC188" s="639"/>
      <c r="DD188" s="639"/>
      <c r="DE188" s="639"/>
      <c r="DF188" s="639"/>
      <c r="DG188" s="639"/>
      <c r="DH188" s="639"/>
      <c r="DI188" s="639"/>
      <c r="DJ188" s="639"/>
      <c r="DK188" s="639"/>
      <c r="DL188" s="639"/>
      <c r="DM188" s="639"/>
      <c r="DN188" s="639"/>
      <c r="DO188" s="639"/>
    </row>
    <row r="189" spans="1:119" ht="15.75" customHeight="1" x14ac:dyDescent="0.15">
      <c r="A189" s="641" t="s">
        <v>196</v>
      </c>
      <c r="B189" s="641"/>
      <c r="C189" s="641"/>
      <c r="D189" s="641"/>
      <c r="E189" s="641"/>
      <c r="F189" s="641"/>
      <c r="G189" s="641"/>
      <c r="H189" s="641"/>
      <c r="I189" s="641"/>
      <c r="J189" s="641"/>
      <c r="K189" s="641"/>
      <c r="L189" s="641"/>
      <c r="M189" s="641"/>
      <c r="N189" s="641"/>
      <c r="O189" s="641"/>
      <c r="P189" s="641"/>
      <c r="Q189" s="641"/>
      <c r="R189" s="641"/>
      <c r="S189" s="641"/>
      <c r="T189" s="641"/>
      <c r="U189" s="641"/>
      <c r="V189" s="641"/>
      <c r="W189" s="641"/>
      <c r="X189" s="641"/>
      <c r="Y189" s="641"/>
      <c r="Z189" s="641"/>
      <c r="AA189" s="641"/>
      <c r="AB189" s="641"/>
      <c r="AC189" s="641"/>
      <c r="AD189" s="641"/>
      <c r="AE189" s="641"/>
      <c r="AF189" s="641"/>
      <c r="AG189" s="641"/>
      <c r="AH189" s="641"/>
      <c r="AI189" s="641"/>
      <c r="AJ189" s="641"/>
      <c r="AK189" s="641"/>
      <c r="AL189" s="641"/>
      <c r="AM189" s="641"/>
      <c r="AN189" s="641"/>
      <c r="AO189" s="641"/>
      <c r="AP189" s="641"/>
      <c r="AQ189" s="641"/>
      <c r="AR189" s="641"/>
      <c r="AS189" s="641"/>
      <c r="AT189" s="641"/>
      <c r="AU189" s="641"/>
      <c r="AV189" s="641"/>
      <c r="AW189" s="641"/>
      <c r="AX189" s="641"/>
      <c r="AY189" s="641"/>
      <c r="AZ189" s="641"/>
      <c r="BA189" s="641"/>
      <c r="BB189" s="641"/>
      <c r="BC189" s="641"/>
      <c r="BD189" s="641"/>
      <c r="BE189" s="641"/>
      <c r="BF189" s="641"/>
      <c r="BG189" s="641"/>
      <c r="BH189" s="641"/>
      <c r="BI189" s="641"/>
      <c r="BJ189" s="641"/>
      <c r="BK189" s="641"/>
      <c r="BL189" s="641"/>
      <c r="BM189" s="641"/>
      <c r="BN189" s="641"/>
      <c r="BO189" s="641"/>
      <c r="BP189" s="641"/>
      <c r="BQ189" s="641"/>
      <c r="BR189" s="641"/>
      <c r="BS189" s="641"/>
      <c r="BT189" s="641"/>
      <c r="BU189" s="641"/>
      <c r="BV189" s="641"/>
      <c r="BW189" s="641"/>
      <c r="BX189" s="641"/>
      <c r="BY189" s="641"/>
      <c r="BZ189" s="641"/>
      <c r="CA189" s="641"/>
      <c r="CB189" s="641"/>
      <c r="CC189" s="641"/>
      <c r="CD189" s="641"/>
      <c r="CE189" s="641"/>
      <c r="CF189" s="641"/>
      <c r="CG189" s="641"/>
      <c r="CH189" s="641"/>
      <c r="CI189" s="641"/>
      <c r="CJ189" s="641"/>
      <c r="CK189" s="641"/>
      <c r="CL189" s="633" t="s">
        <v>197</v>
      </c>
      <c r="CM189" s="633"/>
      <c r="CN189" s="633"/>
      <c r="CO189" s="633"/>
      <c r="CP189" s="633"/>
      <c r="CQ189" s="645" t="s">
        <v>198</v>
      </c>
      <c r="CR189" s="645"/>
      <c r="CS189" s="645"/>
      <c r="CT189" s="645"/>
      <c r="CU189" s="645"/>
      <c r="CV189" s="645"/>
      <c r="CW189" s="645"/>
      <c r="CX189" s="645"/>
      <c r="CY189" s="645"/>
      <c r="CZ189" s="645"/>
      <c r="DA189" s="645"/>
      <c r="DB189" s="645"/>
      <c r="DC189" s="645"/>
      <c r="DD189" s="645"/>
      <c r="DE189" s="645"/>
      <c r="DF189" s="645"/>
      <c r="DG189" s="645"/>
      <c r="DH189" s="645"/>
      <c r="DI189" s="645"/>
      <c r="DJ189" s="645"/>
      <c r="DK189" s="645"/>
      <c r="DL189" s="645"/>
      <c r="DM189" s="645"/>
      <c r="DN189" s="645"/>
      <c r="DO189" s="645"/>
    </row>
    <row r="190" spans="1:119" ht="35.75" customHeight="1" x14ac:dyDescent="0.1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277"/>
      <c r="CL190" s="104"/>
      <c r="CM190" s="105"/>
      <c r="CN190" s="105"/>
      <c r="CO190" s="105"/>
      <c r="CP190" s="106"/>
      <c r="CQ190" s="647" t="s">
        <v>137</v>
      </c>
      <c r="CR190" s="648"/>
      <c r="CS190" s="648"/>
      <c r="CT190" s="648"/>
      <c r="CU190" s="648"/>
      <c r="CV190" s="648"/>
      <c r="CW190" s="648"/>
      <c r="CX190" s="648"/>
      <c r="CY190" s="648"/>
      <c r="CZ190" s="648"/>
      <c r="DA190" s="648"/>
      <c r="DB190" s="648"/>
      <c r="DC190" s="648"/>
      <c r="DD190" s="648"/>
      <c r="DE190" s="648"/>
      <c r="DF190" s="648"/>
      <c r="DG190" s="648"/>
      <c r="DH190" s="648"/>
      <c r="DI190" s="648"/>
      <c r="DJ190" s="648"/>
      <c r="DK190" s="648"/>
      <c r="DL190" s="648"/>
      <c r="DM190" s="648"/>
      <c r="DN190" s="648"/>
      <c r="DO190" s="648"/>
    </row>
    <row r="191" spans="1:119" ht="17" customHeight="1" x14ac:dyDescent="0.15">
      <c r="A191" s="641" t="s">
        <v>196</v>
      </c>
      <c r="B191" s="641"/>
      <c r="C191" s="641"/>
      <c r="D191" s="641"/>
      <c r="E191" s="641"/>
      <c r="F191" s="641"/>
      <c r="G191" s="641"/>
      <c r="H191" s="641"/>
      <c r="I191" s="641"/>
      <c r="J191" s="641"/>
      <c r="K191" s="641"/>
      <c r="L191" s="641"/>
      <c r="M191" s="641"/>
      <c r="N191" s="641"/>
      <c r="O191" s="641"/>
      <c r="P191" s="641"/>
      <c r="Q191" s="641"/>
      <c r="R191" s="641"/>
      <c r="S191" s="641"/>
      <c r="T191" s="641"/>
      <c r="U191" s="641"/>
      <c r="V191" s="641"/>
      <c r="W191" s="641"/>
      <c r="X191" s="641"/>
      <c r="Y191" s="641"/>
      <c r="Z191" s="641"/>
      <c r="AA191" s="641"/>
      <c r="AB191" s="641"/>
      <c r="AC191" s="641"/>
      <c r="AD191" s="641"/>
      <c r="AE191" s="641"/>
      <c r="AF191" s="641"/>
      <c r="AG191" s="641"/>
      <c r="AH191" s="641"/>
      <c r="AI191" s="641"/>
      <c r="AJ191" s="641"/>
      <c r="AK191" s="641"/>
      <c r="AL191" s="641"/>
      <c r="AM191" s="641"/>
      <c r="AN191" s="641"/>
      <c r="AO191" s="641"/>
      <c r="AP191" s="641"/>
      <c r="AQ191" s="641"/>
      <c r="AR191" s="641"/>
      <c r="AS191" s="641"/>
      <c r="AT191" s="641"/>
      <c r="AU191" s="641"/>
      <c r="AV191" s="641"/>
      <c r="AW191" s="641"/>
      <c r="AX191" s="641"/>
      <c r="AY191" s="641"/>
      <c r="AZ191" s="641"/>
      <c r="BA191" s="641"/>
      <c r="BB191" s="641"/>
      <c r="BC191" s="641"/>
      <c r="BD191" s="641"/>
      <c r="BE191" s="641"/>
      <c r="BF191" s="641"/>
      <c r="BG191" s="641"/>
      <c r="BH191" s="641"/>
      <c r="BI191" s="641"/>
      <c r="BJ191" s="641"/>
      <c r="BK191" s="641"/>
      <c r="BL191" s="641"/>
      <c r="BM191" s="641"/>
      <c r="BN191" s="641"/>
      <c r="BO191" s="641"/>
      <c r="BP191" s="641"/>
      <c r="BQ191" s="641"/>
      <c r="BR191" s="641"/>
      <c r="BS191" s="641"/>
      <c r="BT191" s="641"/>
      <c r="BU191" s="641"/>
      <c r="BV191" s="641"/>
      <c r="BW191" s="641"/>
      <c r="BX191" s="641"/>
      <c r="BY191" s="641"/>
      <c r="BZ191" s="641"/>
      <c r="CA191" s="641"/>
      <c r="CB191" s="641"/>
      <c r="CC191" s="641"/>
      <c r="CD191" s="641"/>
      <c r="CE191" s="641"/>
      <c r="CF191" s="641"/>
      <c r="CG191" s="641"/>
      <c r="CH191" s="641"/>
      <c r="CI191" s="641"/>
      <c r="CJ191" s="641"/>
      <c r="CK191" s="641"/>
      <c r="CL191" s="633" t="s">
        <v>197</v>
      </c>
      <c r="CM191" s="633"/>
      <c r="CN191" s="633"/>
      <c r="CO191" s="633"/>
      <c r="CP191" s="633"/>
      <c r="CQ191" s="645" t="s">
        <v>198</v>
      </c>
      <c r="CR191" s="645"/>
      <c r="CS191" s="645"/>
      <c r="CT191" s="645"/>
      <c r="CU191" s="645"/>
      <c r="CV191" s="645"/>
      <c r="CW191" s="645"/>
      <c r="CX191" s="645"/>
      <c r="CY191" s="645"/>
      <c r="CZ191" s="645"/>
      <c r="DA191" s="645"/>
      <c r="DB191" s="645"/>
      <c r="DC191" s="645"/>
      <c r="DD191" s="645"/>
      <c r="DE191" s="645"/>
      <c r="DF191" s="645"/>
      <c r="DG191" s="645"/>
      <c r="DH191" s="645"/>
      <c r="DI191" s="645"/>
      <c r="DJ191" s="645"/>
      <c r="DK191" s="645"/>
      <c r="DL191" s="645"/>
      <c r="DM191" s="645"/>
      <c r="DN191" s="645"/>
      <c r="DO191" s="645"/>
    </row>
    <row r="192" spans="1:119" ht="36" customHeight="1" x14ac:dyDescent="0.1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277"/>
      <c r="CL192" s="104"/>
      <c r="CM192" s="105"/>
      <c r="CN192" s="105"/>
      <c r="CO192" s="105"/>
      <c r="CP192" s="106"/>
      <c r="CQ192" s="647" t="s">
        <v>137</v>
      </c>
      <c r="CR192" s="648"/>
      <c r="CS192" s="648"/>
      <c r="CT192" s="648"/>
      <c r="CU192" s="648"/>
      <c r="CV192" s="648"/>
      <c r="CW192" s="648"/>
      <c r="CX192" s="648"/>
      <c r="CY192" s="648"/>
      <c r="CZ192" s="648"/>
      <c r="DA192" s="648"/>
      <c r="DB192" s="648"/>
      <c r="DC192" s="648"/>
      <c r="DD192" s="648"/>
      <c r="DE192" s="648"/>
      <c r="DF192" s="648"/>
      <c r="DG192" s="648"/>
      <c r="DH192" s="648"/>
      <c r="DI192" s="648"/>
      <c r="DJ192" s="648"/>
      <c r="DK192" s="648"/>
      <c r="DL192" s="648"/>
      <c r="DM192" s="648"/>
      <c r="DN192" s="648"/>
      <c r="DO192" s="648"/>
    </row>
    <row r="193" spans="1:119" ht="43.5" customHeight="1" x14ac:dyDescent="0.15">
      <c r="A193" s="641" t="s">
        <v>196</v>
      </c>
      <c r="B193" s="641"/>
      <c r="C193" s="641"/>
      <c r="D193" s="641"/>
      <c r="E193" s="641"/>
      <c r="F193" s="641"/>
      <c r="G193" s="641"/>
      <c r="H193" s="641"/>
      <c r="I193" s="641"/>
      <c r="J193" s="641"/>
      <c r="K193" s="641"/>
      <c r="L193" s="641"/>
      <c r="M193" s="641"/>
      <c r="N193" s="641"/>
      <c r="O193" s="641"/>
      <c r="P193" s="641"/>
      <c r="Q193" s="641"/>
      <c r="R193" s="641"/>
      <c r="S193" s="641"/>
      <c r="T193" s="641"/>
      <c r="U193" s="641"/>
      <c r="V193" s="641"/>
      <c r="W193" s="641"/>
      <c r="X193" s="641"/>
      <c r="Y193" s="641"/>
      <c r="Z193" s="641"/>
      <c r="AA193" s="641"/>
      <c r="AB193" s="641"/>
      <c r="AC193" s="641"/>
      <c r="AD193" s="641"/>
      <c r="AE193" s="641"/>
      <c r="AF193" s="641"/>
      <c r="AG193" s="641"/>
      <c r="AH193" s="641"/>
      <c r="AI193" s="641"/>
      <c r="AJ193" s="641"/>
      <c r="AK193" s="641"/>
      <c r="AL193" s="641"/>
      <c r="AM193" s="641"/>
      <c r="AN193" s="641"/>
      <c r="AO193" s="641"/>
      <c r="AP193" s="641"/>
      <c r="AQ193" s="641"/>
      <c r="AR193" s="641"/>
      <c r="AS193" s="641"/>
      <c r="AT193" s="641"/>
      <c r="AU193" s="641"/>
      <c r="AV193" s="641"/>
      <c r="AW193" s="641"/>
      <c r="AX193" s="641"/>
      <c r="AY193" s="641"/>
      <c r="AZ193" s="641"/>
      <c r="BA193" s="641"/>
      <c r="BB193" s="641"/>
      <c r="BC193" s="641"/>
      <c r="BD193" s="641"/>
      <c r="BE193" s="641"/>
      <c r="BF193" s="641"/>
      <c r="BG193" s="641"/>
      <c r="BH193" s="641"/>
      <c r="BI193" s="641"/>
      <c r="BJ193" s="641"/>
      <c r="BK193" s="641"/>
      <c r="BL193" s="641"/>
      <c r="BM193" s="641"/>
      <c r="BN193" s="641"/>
      <c r="BO193" s="641"/>
      <c r="BP193" s="641"/>
      <c r="BQ193" s="641"/>
      <c r="BR193" s="641"/>
      <c r="BS193" s="641"/>
      <c r="BT193" s="641"/>
      <c r="BU193" s="641"/>
      <c r="BV193" s="641"/>
      <c r="BW193" s="641"/>
      <c r="BX193" s="641"/>
      <c r="BY193" s="641"/>
      <c r="BZ193" s="641"/>
      <c r="CA193" s="641"/>
      <c r="CB193" s="641"/>
      <c r="CC193" s="641"/>
      <c r="CD193" s="641"/>
      <c r="CE193" s="641"/>
      <c r="CF193" s="641"/>
      <c r="CG193" s="641"/>
      <c r="CH193" s="641"/>
      <c r="CI193" s="641"/>
      <c r="CJ193" s="641"/>
      <c r="CK193" s="641"/>
      <c r="CL193" s="642" t="s">
        <v>197</v>
      </c>
      <c r="CM193" s="642"/>
      <c r="CN193" s="642"/>
      <c r="CO193" s="642"/>
      <c r="CP193" s="642"/>
      <c r="CQ193" s="626" t="s">
        <v>236</v>
      </c>
      <c r="CR193" s="626"/>
      <c r="CS193" s="626"/>
      <c r="CT193" s="626"/>
      <c r="CU193" s="626"/>
      <c r="CV193" s="626"/>
      <c r="CW193" s="626"/>
      <c r="CX193" s="626"/>
      <c r="CY193" s="626"/>
      <c r="CZ193" s="626"/>
      <c r="DA193" s="626"/>
      <c r="DB193" s="626"/>
      <c r="DC193" s="626"/>
      <c r="DD193" s="626"/>
      <c r="DE193" s="626"/>
      <c r="DF193" s="626"/>
      <c r="DG193" s="626"/>
      <c r="DH193" s="626"/>
      <c r="DI193" s="626"/>
      <c r="DJ193" s="626"/>
      <c r="DK193" s="626"/>
      <c r="DL193" s="626"/>
      <c r="DM193" s="626"/>
      <c r="DN193" s="626"/>
      <c r="DO193" s="626"/>
    </row>
    <row r="194" spans="1:119" ht="26.25" customHeight="1" x14ac:dyDescent="0.15">
      <c r="A194" s="641" t="s">
        <v>196</v>
      </c>
      <c r="B194" s="641"/>
      <c r="C194" s="641"/>
      <c r="D194" s="641"/>
      <c r="E194" s="641"/>
      <c r="F194" s="641"/>
      <c r="G194" s="641"/>
      <c r="H194" s="641"/>
      <c r="I194" s="641"/>
      <c r="J194" s="641"/>
      <c r="K194" s="641"/>
      <c r="L194" s="641"/>
      <c r="M194" s="641"/>
      <c r="N194" s="641"/>
      <c r="O194" s="641"/>
      <c r="P194" s="641"/>
      <c r="Q194" s="641"/>
      <c r="R194" s="641"/>
      <c r="S194" s="641"/>
      <c r="T194" s="641"/>
      <c r="U194" s="641"/>
      <c r="V194" s="641"/>
      <c r="W194" s="641"/>
      <c r="X194" s="641"/>
      <c r="Y194" s="641"/>
      <c r="Z194" s="641"/>
      <c r="AA194" s="641"/>
      <c r="AB194" s="641"/>
      <c r="AC194" s="641"/>
      <c r="AD194" s="641"/>
      <c r="AE194" s="641"/>
      <c r="AF194" s="641"/>
      <c r="AG194" s="641"/>
      <c r="AH194" s="641"/>
      <c r="AI194" s="641"/>
      <c r="AJ194" s="641"/>
      <c r="AK194" s="641"/>
      <c r="AL194" s="641"/>
      <c r="AM194" s="641"/>
      <c r="AN194" s="641"/>
      <c r="AO194" s="641"/>
      <c r="AP194" s="641"/>
      <c r="AQ194" s="641"/>
      <c r="AR194" s="641"/>
      <c r="AS194" s="641"/>
      <c r="AT194" s="641"/>
      <c r="AU194" s="641"/>
      <c r="AV194" s="641"/>
      <c r="AW194" s="641"/>
      <c r="AX194" s="641"/>
      <c r="AY194" s="641"/>
      <c r="AZ194" s="641"/>
      <c r="BA194" s="641"/>
      <c r="BB194" s="641"/>
      <c r="BC194" s="641"/>
      <c r="BD194" s="641"/>
      <c r="BE194" s="641"/>
      <c r="BF194" s="641"/>
      <c r="BG194" s="641"/>
      <c r="BH194" s="641"/>
      <c r="BI194" s="641"/>
      <c r="BJ194" s="641"/>
      <c r="BK194" s="641"/>
      <c r="BL194" s="641"/>
      <c r="BM194" s="641"/>
      <c r="BN194" s="641"/>
      <c r="BO194" s="641"/>
      <c r="BP194" s="641"/>
      <c r="BQ194" s="641"/>
      <c r="BR194" s="641"/>
      <c r="BS194" s="641"/>
      <c r="BT194" s="641"/>
      <c r="BU194" s="641"/>
      <c r="BV194" s="641"/>
      <c r="BW194" s="641"/>
      <c r="BX194" s="641"/>
      <c r="BY194" s="641"/>
      <c r="BZ194" s="641"/>
      <c r="CA194" s="641"/>
      <c r="CB194" s="641"/>
      <c r="CC194" s="641"/>
      <c r="CD194" s="641"/>
      <c r="CE194" s="641"/>
      <c r="CF194" s="641"/>
      <c r="CG194" s="641"/>
      <c r="CH194" s="641"/>
      <c r="CI194" s="641"/>
      <c r="CJ194" s="641"/>
      <c r="CK194" s="641"/>
      <c r="CL194" s="643" t="s">
        <v>197</v>
      </c>
      <c r="CM194" s="643"/>
      <c r="CN194" s="643"/>
      <c r="CO194" s="643"/>
      <c r="CP194" s="643"/>
      <c r="CQ194" s="644" t="s">
        <v>198</v>
      </c>
      <c r="CR194" s="644"/>
      <c r="CS194" s="644"/>
      <c r="CT194" s="644"/>
      <c r="CU194" s="644"/>
      <c r="CV194" s="644"/>
      <c r="CW194" s="644"/>
      <c r="CX194" s="644"/>
      <c r="CY194" s="644"/>
      <c r="CZ194" s="644"/>
      <c r="DA194" s="644"/>
      <c r="DB194" s="644"/>
      <c r="DC194" s="644"/>
      <c r="DD194" s="644"/>
      <c r="DE194" s="644"/>
      <c r="DF194" s="644"/>
      <c r="DG194" s="644"/>
      <c r="DH194" s="644"/>
      <c r="DI194" s="644"/>
      <c r="DJ194" s="644"/>
      <c r="DK194" s="644"/>
      <c r="DL194" s="644"/>
      <c r="DM194" s="644"/>
      <c r="DN194" s="644"/>
      <c r="DO194" s="644"/>
    </row>
    <row r="195" spans="1:119" ht="30" customHeight="1" x14ac:dyDescent="0.1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277"/>
      <c r="CL195" s="104"/>
      <c r="CM195" s="105"/>
      <c r="CN195" s="105"/>
      <c r="CO195" s="105"/>
      <c r="CP195" s="106"/>
      <c r="CQ195" s="638" t="s">
        <v>137</v>
      </c>
      <c r="CR195" s="639"/>
      <c r="CS195" s="639"/>
      <c r="CT195" s="639"/>
      <c r="CU195" s="639"/>
      <c r="CV195" s="639"/>
      <c r="CW195" s="639"/>
      <c r="CX195" s="639"/>
      <c r="CY195" s="639"/>
      <c r="CZ195" s="639"/>
      <c r="DA195" s="639"/>
      <c r="DB195" s="639"/>
      <c r="DC195" s="639"/>
      <c r="DD195" s="639"/>
      <c r="DE195" s="639"/>
      <c r="DF195" s="639"/>
      <c r="DG195" s="639"/>
      <c r="DH195" s="639"/>
      <c r="DI195" s="639"/>
      <c r="DJ195" s="639"/>
      <c r="DK195" s="639"/>
      <c r="DL195" s="639"/>
      <c r="DM195" s="639"/>
      <c r="DN195" s="639"/>
      <c r="DO195" s="639"/>
    </row>
    <row r="196" spans="1:119" ht="18.75" customHeight="1" x14ac:dyDescent="0.15">
      <c r="A196" s="641" t="s">
        <v>196</v>
      </c>
      <c r="B196" s="641"/>
      <c r="C196" s="641"/>
      <c r="D196" s="641"/>
      <c r="E196" s="641"/>
      <c r="F196" s="641"/>
      <c r="G196" s="641"/>
      <c r="H196" s="641"/>
      <c r="I196" s="641"/>
      <c r="J196" s="641"/>
      <c r="K196" s="641"/>
      <c r="L196" s="641"/>
      <c r="M196" s="641"/>
      <c r="N196" s="641"/>
      <c r="O196" s="641"/>
      <c r="P196" s="641"/>
      <c r="Q196" s="641"/>
      <c r="R196" s="641"/>
      <c r="S196" s="641"/>
      <c r="T196" s="641"/>
      <c r="U196" s="641"/>
      <c r="V196" s="641"/>
      <c r="W196" s="641"/>
      <c r="X196" s="641"/>
      <c r="Y196" s="641"/>
      <c r="Z196" s="641"/>
      <c r="AA196" s="641"/>
      <c r="AB196" s="641"/>
      <c r="AC196" s="641"/>
      <c r="AD196" s="641"/>
      <c r="AE196" s="641"/>
      <c r="AF196" s="641"/>
      <c r="AG196" s="641"/>
      <c r="AH196" s="641"/>
      <c r="AI196" s="641"/>
      <c r="AJ196" s="641"/>
      <c r="AK196" s="641"/>
      <c r="AL196" s="641"/>
      <c r="AM196" s="641"/>
      <c r="AN196" s="641"/>
      <c r="AO196" s="641"/>
      <c r="AP196" s="641"/>
      <c r="AQ196" s="641"/>
      <c r="AR196" s="641"/>
      <c r="AS196" s="641"/>
      <c r="AT196" s="641"/>
      <c r="AU196" s="641"/>
      <c r="AV196" s="641"/>
      <c r="AW196" s="641"/>
      <c r="AX196" s="641"/>
      <c r="AY196" s="641"/>
      <c r="AZ196" s="641"/>
      <c r="BA196" s="641"/>
      <c r="BB196" s="641"/>
      <c r="BC196" s="641"/>
      <c r="BD196" s="641"/>
      <c r="BE196" s="641"/>
      <c r="BF196" s="641"/>
      <c r="BG196" s="641"/>
      <c r="BH196" s="641"/>
      <c r="BI196" s="641"/>
      <c r="BJ196" s="641"/>
      <c r="BK196" s="641"/>
      <c r="BL196" s="641"/>
      <c r="BM196" s="641"/>
      <c r="BN196" s="641"/>
      <c r="BO196" s="641"/>
      <c r="BP196" s="641"/>
      <c r="BQ196" s="641"/>
      <c r="BR196" s="641"/>
      <c r="BS196" s="641"/>
      <c r="BT196" s="641"/>
      <c r="BU196" s="641"/>
      <c r="BV196" s="641"/>
      <c r="BW196" s="641"/>
      <c r="BX196" s="641"/>
      <c r="BY196" s="641"/>
      <c r="BZ196" s="641"/>
      <c r="CA196" s="641"/>
      <c r="CB196" s="641"/>
      <c r="CC196" s="641"/>
      <c r="CD196" s="641"/>
      <c r="CE196" s="641"/>
      <c r="CF196" s="641"/>
      <c r="CG196" s="641"/>
      <c r="CH196" s="641"/>
      <c r="CI196" s="641"/>
      <c r="CJ196" s="641"/>
      <c r="CK196" s="641"/>
      <c r="CL196" s="633" t="s">
        <v>197</v>
      </c>
      <c r="CM196" s="633"/>
      <c r="CN196" s="633"/>
      <c r="CO196" s="633"/>
      <c r="CP196" s="633"/>
      <c r="CQ196" s="645" t="s">
        <v>198</v>
      </c>
      <c r="CR196" s="645"/>
      <c r="CS196" s="645"/>
      <c r="CT196" s="645"/>
      <c r="CU196" s="645"/>
      <c r="CV196" s="645"/>
      <c r="CW196" s="645"/>
      <c r="CX196" s="645"/>
      <c r="CY196" s="645"/>
      <c r="CZ196" s="645"/>
      <c r="DA196" s="645"/>
      <c r="DB196" s="645"/>
      <c r="DC196" s="645"/>
      <c r="DD196" s="645"/>
      <c r="DE196" s="645"/>
      <c r="DF196" s="645"/>
      <c r="DG196" s="645"/>
      <c r="DH196" s="645"/>
      <c r="DI196" s="645"/>
      <c r="DJ196" s="645"/>
      <c r="DK196" s="645"/>
      <c r="DL196" s="645"/>
      <c r="DM196" s="645"/>
      <c r="DN196" s="645"/>
      <c r="DO196" s="645"/>
    </row>
    <row r="197" spans="1:119" ht="18.75" customHeight="1" x14ac:dyDescent="0.1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240"/>
      <c r="CL197" s="33"/>
      <c r="CM197" s="34"/>
      <c r="CN197" s="34"/>
      <c r="CO197" s="34"/>
      <c r="CP197" s="35"/>
      <c r="CQ197" s="638" t="s">
        <v>137</v>
      </c>
      <c r="CR197" s="639"/>
      <c r="CS197" s="639"/>
      <c r="CT197" s="639"/>
      <c r="CU197" s="639"/>
      <c r="CV197" s="639"/>
      <c r="CW197" s="639"/>
      <c r="CX197" s="639"/>
      <c r="CY197" s="639"/>
      <c r="CZ197" s="639"/>
      <c r="DA197" s="639"/>
      <c r="DB197" s="639"/>
      <c r="DC197" s="639"/>
      <c r="DD197" s="639"/>
      <c r="DE197" s="639"/>
      <c r="DF197" s="639"/>
      <c r="DG197" s="639"/>
      <c r="DH197" s="639"/>
      <c r="DI197" s="639"/>
      <c r="DJ197" s="639"/>
      <c r="DK197" s="639"/>
      <c r="DL197" s="639"/>
      <c r="DM197" s="639"/>
      <c r="DN197" s="639"/>
      <c r="DO197" s="639"/>
    </row>
    <row r="198" spans="1:119" ht="18.75" customHeight="1" x14ac:dyDescent="0.15">
      <c r="A198" s="641" t="s">
        <v>196</v>
      </c>
      <c r="B198" s="641"/>
      <c r="C198" s="641"/>
      <c r="D198" s="641"/>
      <c r="E198" s="641"/>
      <c r="F198" s="641"/>
      <c r="G198" s="641"/>
      <c r="H198" s="641"/>
      <c r="I198" s="641"/>
      <c r="J198" s="641"/>
      <c r="K198" s="641"/>
      <c r="L198" s="641"/>
      <c r="M198" s="641"/>
      <c r="N198" s="641"/>
      <c r="O198" s="641"/>
      <c r="P198" s="641"/>
      <c r="Q198" s="641"/>
      <c r="R198" s="641"/>
      <c r="S198" s="641"/>
      <c r="T198" s="641"/>
      <c r="U198" s="641"/>
      <c r="V198" s="641"/>
      <c r="W198" s="641"/>
      <c r="X198" s="641"/>
      <c r="Y198" s="641"/>
      <c r="Z198" s="641"/>
      <c r="AA198" s="641"/>
      <c r="AB198" s="641"/>
      <c r="AC198" s="641"/>
      <c r="AD198" s="641"/>
      <c r="AE198" s="641"/>
      <c r="AF198" s="641"/>
      <c r="AG198" s="641"/>
      <c r="AH198" s="641"/>
      <c r="AI198" s="641"/>
      <c r="AJ198" s="641"/>
      <c r="AK198" s="641"/>
      <c r="AL198" s="641"/>
      <c r="AM198" s="641"/>
      <c r="AN198" s="641"/>
      <c r="AO198" s="641"/>
      <c r="AP198" s="641"/>
      <c r="AQ198" s="641"/>
      <c r="AR198" s="641"/>
      <c r="AS198" s="641"/>
      <c r="AT198" s="641"/>
      <c r="AU198" s="641"/>
      <c r="AV198" s="641"/>
      <c r="AW198" s="641"/>
      <c r="AX198" s="641"/>
      <c r="AY198" s="641"/>
      <c r="AZ198" s="641"/>
      <c r="BA198" s="641"/>
      <c r="BB198" s="641"/>
      <c r="BC198" s="641"/>
      <c r="BD198" s="641"/>
      <c r="BE198" s="641"/>
      <c r="BF198" s="641"/>
      <c r="BG198" s="641"/>
      <c r="BH198" s="641"/>
      <c r="BI198" s="641"/>
      <c r="BJ198" s="641"/>
      <c r="BK198" s="641"/>
      <c r="BL198" s="641"/>
      <c r="BM198" s="641"/>
      <c r="BN198" s="641"/>
      <c r="BO198" s="641"/>
      <c r="BP198" s="641"/>
      <c r="BQ198" s="641"/>
      <c r="BR198" s="641"/>
      <c r="BS198" s="641"/>
      <c r="BT198" s="641"/>
      <c r="BU198" s="641"/>
      <c r="BV198" s="641"/>
      <c r="BW198" s="641"/>
      <c r="BX198" s="641"/>
      <c r="BY198" s="641"/>
      <c r="BZ198" s="641"/>
      <c r="CA198" s="641"/>
      <c r="CB198" s="641"/>
      <c r="CC198" s="641"/>
      <c r="CD198" s="641"/>
      <c r="CE198" s="641"/>
      <c r="CF198" s="641"/>
      <c r="CG198" s="641"/>
      <c r="CH198" s="641"/>
      <c r="CI198" s="641"/>
      <c r="CJ198" s="641"/>
      <c r="CK198" s="641"/>
      <c r="CL198" s="633" t="s">
        <v>197</v>
      </c>
      <c r="CM198" s="633"/>
      <c r="CN198" s="633"/>
      <c r="CO198" s="633"/>
      <c r="CP198" s="633"/>
      <c r="CQ198" s="645" t="s">
        <v>198</v>
      </c>
      <c r="CR198" s="645"/>
      <c r="CS198" s="645"/>
      <c r="CT198" s="645"/>
      <c r="CU198" s="645"/>
      <c r="CV198" s="645"/>
      <c r="CW198" s="645"/>
      <c r="CX198" s="645"/>
      <c r="CY198" s="645"/>
      <c r="CZ198" s="645"/>
      <c r="DA198" s="645"/>
      <c r="DB198" s="645"/>
      <c r="DC198" s="645"/>
      <c r="DD198" s="645"/>
      <c r="DE198" s="645"/>
      <c r="DF198" s="645"/>
      <c r="DG198" s="645"/>
      <c r="DH198" s="645"/>
      <c r="DI198" s="645"/>
      <c r="DJ198" s="645"/>
      <c r="DK198" s="645"/>
      <c r="DL198" s="645"/>
      <c r="DM198" s="645"/>
      <c r="DN198" s="645"/>
      <c r="DO198" s="645"/>
    </row>
    <row r="199" spans="1:119" ht="18.75" customHeight="1" x14ac:dyDescent="0.1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240"/>
      <c r="CL199" s="33"/>
      <c r="CM199" s="34"/>
      <c r="CN199" s="34"/>
      <c r="CO199" s="34"/>
      <c r="CP199" s="35"/>
      <c r="CQ199" s="638" t="s">
        <v>137</v>
      </c>
      <c r="CR199" s="639"/>
      <c r="CS199" s="639"/>
      <c r="CT199" s="639"/>
      <c r="CU199" s="639"/>
      <c r="CV199" s="639"/>
      <c r="CW199" s="639"/>
      <c r="CX199" s="639"/>
      <c r="CY199" s="639"/>
      <c r="CZ199" s="639"/>
      <c r="DA199" s="639"/>
      <c r="DB199" s="639"/>
      <c r="DC199" s="639"/>
      <c r="DD199" s="639"/>
      <c r="DE199" s="639"/>
      <c r="DF199" s="639"/>
      <c r="DG199" s="639"/>
      <c r="DH199" s="639"/>
      <c r="DI199" s="639"/>
      <c r="DJ199" s="639"/>
      <c r="DK199" s="639"/>
      <c r="DL199" s="639"/>
      <c r="DM199" s="639"/>
      <c r="DN199" s="639"/>
      <c r="DO199" s="639"/>
    </row>
    <row r="200" spans="1:119" ht="177.5" customHeight="1" x14ac:dyDescent="0.15">
      <c r="A200" s="13" t="s">
        <v>237</v>
      </c>
      <c r="B200" s="13"/>
      <c r="C200" s="13"/>
      <c r="D200" s="13"/>
      <c r="E200" s="13"/>
      <c r="F200" s="13"/>
      <c r="G200" s="13"/>
      <c r="H200" s="13"/>
      <c r="I200" s="13"/>
      <c r="J200" s="13"/>
      <c r="K200" s="13"/>
      <c r="L200" s="13"/>
      <c r="M200" s="13"/>
      <c r="N200" s="13"/>
      <c r="O200" s="13"/>
      <c r="P200" s="13"/>
      <c r="Q200" s="13"/>
      <c r="R200" s="23" t="s">
        <v>238</v>
      </c>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row>
    <row r="201" spans="1:119" ht="60.75" customHeight="1" x14ac:dyDescent="0.15">
      <c r="A201" s="13" t="s">
        <v>239</v>
      </c>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c r="CQ201" s="13"/>
      <c r="CR201" s="13"/>
      <c r="CS201" s="13"/>
      <c r="CT201" s="13"/>
      <c r="CU201" s="13"/>
      <c r="CV201" s="13"/>
      <c r="CW201" s="13"/>
      <c r="CX201" s="13"/>
      <c r="CY201" s="13"/>
      <c r="CZ201" s="13"/>
      <c r="DA201" s="13"/>
      <c r="DB201" s="13"/>
      <c r="DC201" s="13"/>
      <c r="DD201" s="13"/>
    </row>
    <row r="202" spans="1:119" ht="66" customHeight="1" x14ac:dyDescent="0.15">
      <c r="A202" s="13" t="s">
        <v>240</v>
      </c>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c r="BU202" s="13"/>
      <c r="BV202" s="13"/>
      <c r="BW202" s="13"/>
      <c r="BX202" s="13"/>
      <c r="BY202" s="13"/>
      <c r="BZ202" s="13"/>
      <c r="CA202" s="13"/>
      <c r="CB202" s="13"/>
      <c r="CC202" s="13"/>
      <c r="CD202" s="353"/>
      <c r="CE202" s="640" t="s">
        <v>801</v>
      </c>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row>
    <row r="203" spans="1:119" ht="285.5" customHeight="1" x14ac:dyDescent="0.15">
      <c r="A203" s="13" t="s">
        <v>241</v>
      </c>
      <c r="B203" s="13"/>
      <c r="C203" s="13"/>
      <c r="D203" s="13"/>
      <c r="E203" s="13"/>
      <c r="F203" s="13"/>
      <c r="G203" s="13"/>
      <c r="H203" s="13"/>
      <c r="I203" s="13"/>
      <c r="J203" s="13"/>
      <c r="K203" s="13"/>
      <c r="L203" s="13"/>
      <c r="M203" s="13"/>
      <c r="N203" s="13"/>
      <c r="O203" s="13"/>
      <c r="P203" s="13"/>
      <c r="Q203" s="13"/>
      <c r="R203" s="23" t="s">
        <v>242</v>
      </c>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153" t="s">
        <v>243</v>
      </c>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row>
    <row r="204" spans="1:119" ht="18.75" customHeight="1" x14ac:dyDescent="0.15">
      <c r="A204" s="19"/>
      <c r="B204" s="19"/>
      <c r="C204" s="19"/>
      <c r="D204" s="19"/>
      <c r="E204" s="19"/>
      <c r="F204" s="33"/>
      <c r="G204" s="34"/>
      <c r="H204" s="34"/>
      <c r="I204" s="35"/>
      <c r="J204" s="33"/>
      <c r="K204" s="34"/>
      <c r="L204" s="34"/>
      <c r="M204" s="34"/>
      <c r="N204" s="35"/>
      <c r="O204" s="623" t="s">
        <v>137</v>
      </c>
      <c r="P204" s="624"/>
      <c r="Q204" s="624"/>
      <c r="R204" s="624"/>
      <c r="S204" s="624"/>
      <c r="T204" s="624"/>
      <c r="U204" s="625"/>
    </row>
    <row r="205" spans="1:119" ht="17.75" customHeight="1" x14ac:dyDescent="0.15">
      <c r="A205" s="46"/>
      <c r="B205" s="46"/>
      <c r="C205" s="46"/>
      <c r="D205" s="46"/>
      <c r="E205" s="46"/>
      <c r="F205" s="263"/>
      <c r="G205" s="263"/>
      <c r="H205" s="263"/>
      <c r="I205" s="263"/>
      <c r="J205" s="263"/>
      <c r="K205" s="263"/>
      <c r="L205" s="263"/>
      <c r="M205" s="263"/>
      <c r="N205" s="263"/>
      <c r="O205" s="263"/>
      <c r="P205" s="263"/>
      <c r="Q205" s="263"/>
      <c r="R205" s="263"/>
      <c r="S205" s="263"/>
      <c r="T205" s="263"/>
      <c r="U205" s="263"/>
    </row>
    <row r="206" spans="1:119" ht="20.5" customHeight="1" x14ac:dyDescent="0.15">
      <c r="A206" s="33"/>
      <c r="B206" s="34"/>
      <c r="C206" s="34"/>
      <c r="D206" s="34"/>
      <c r="E206" s="35"/>
      <c r="F206" s="426"/>
      <c r="G206" s="15"/>
      <c r="H206" s="15"/>
      <c r="I206" s="15"/>
      <c r="J206" s="15"/>
      <c r="K206" s="15"/>
      <c r="L206" s="15"/>
      <c r="M206" s="15"/>
      <c r="N206" s="15"/>
      <c r="O206" s="15"/>
      <c r="P206" s="15"/>
      <c r="Q206" s="15"/>
      <c r="R206" s="15"/>
      <c r="S206" s="15"/>
      <c r="T206" s="15"/>
      <c r="U206" s="15"/>
    </row>
    <row r="207" spans="1:119" ht="15.75" customHeight="1" x14ac:dyDescent="0.15">
      <c r="A207" s="263"/>
      <c r="B207" s="263"/>
      <c r="C207" s="263"/>
      <c r="D207" s="263"/>
      <c r="E207" s="263"/>
      <c r="F207" s="627" t="s">
        <v>196</v>
      </c>
      <c r="G207" s="627"/>
      <c r="H207" s="627"/>
      <c r="I207" s="627"/>
      <c r="J207" s="628" t="s">
        <v>197</v>
      </c>
      <c r="K207" s="628"/>
      <c r="L207" s="628"/>
      <c r="M207" s="628"/>
      <c r="N207" s="628"/>
      <c r="O207" s="629" t="s">
        <v>198</v>
      </c>
      <c r="P207" s="629"/>
      <c r="Q207" s="629"/>
      <c r="R207" s="629"/>
      <c r="S207" s="629"/>
      <c r="T207" s="629"/>
      <c r="U207" s="629"/>
    </row>
    <row r="208" spans="1:119" ht="16" customHeight="1" x14ac:dyDescent="0.15">
      <c r="A208" s="15"/>
      <c r="B208" s="15"/>
      <c r="C208" s="15"/>
      <c r="D208" s="15"/>
      <c r="E208" s="240"/>
      <c r="F208" s="33"/>
      <c r="G208" s="34"/>
      <c r="H208" s="34"/>
      <c r="I208" s="35"/>
      <c r="J208" s="33"/>
      <c r="K208" s="34"/>
      <c r="L208" s="34"/>
      <c r="M208" s="34"/>
      <c r="N208" s="35"/>
      <c r="O208" s="623" t="s">
        <v>137</v>
      </c>
      <c r="P208" s="624"/>
      <c r="Q208" s="624"/>
      <c r="R208" s="624"/>
      <c r="S208" s="624"/>
      <c r="T208" s="624"/>
      <c r="U208" s="625"/>
    </row>
    <row r="209" spans="1:21" ht="36" customHeight="1" x14ac:dyDescent="0.15">
      <c r="A209" s="19"/>
      <c r="B209" s="19"/>
      <c r="C209" s="19"/>
      <c r="D209" s="19"/>
      <c r="E209" s="19"/>
      <c r="F209" s="619" t="s">
        <v>196</v>
      </c>
      <c r="G209" s="619"/>
      <c r="H209" s="619"/>
      <c r="I209" s="619"/>
      <c r="J209" s="620" t="s">
        <v>197</v>
      </c>
      <c r="K209" s="620"/>
      <c r="L209" s="620"/>
      <c r="M209" s="620"/>
      <c r="N209" s="620"/>
      <c r="O209" s="621" t="s">
        <v>198</v>
      </c>
      <c r="P209" s="621"/>
      <c r="Q209" s="621"/>
      <c r="R209" s="621"/>
      <c r="S209" s="621"/>
      <c r="T209" s="621"/>
      <c r="U209" s="621"/>
    </row>
    <row r="210" spans="1:21" ht="40" customHeight="1" x14ac:dyDescent="0.15">
      <c r="A210" s="19"/>
      <c r="B210" s="19"/>
      <c r="C210" s="19"/>
      <c r="D210" s="19"/>
      <c r="E210" s="277"/>
      <c r="F210" s="104"/>
      <c r="G210" s="105"/>
      <c r="H210" s="105"/>
      <c r="I210" s="106"/>
      <c r="J210" s="104"/>
      <c r="K210" s="105"/>
      <c r="L210" s="105"/>
      <c r="M210" s="105"/>
      <c r="N210" s="106"/>
      <c r="O210" s="635" t="s">
        <v>137</v>
      </c>
      <c r="P210" s="636"/>
      <c r="Q210" s="636"/>
      <c r="R210" s="636"/>
      <c r="S210" s="636"/>
      <c r="T210" s="636"/>
      <c r="U210" s="637"/>
    </row>
    <row r="211" spans="1:21" ht="15.75" customHeight="1" x14ac:dyDescent="0.15">
      <c r="A211" s="15"/>
      <c r="B211" s="15"/>
      <c r="C211" s="15"/>
      <c r="D211" s="15"/>
      <c r="E211" s="15"/>
      <c r="F211" s="147" t="s">
        <v>196</v>
      </c>
      <c r="G211" s="147"/>
      <c r="H211" s="147"/>
      <c r="I211" s="147"/>
      <c r="J211" s="633" t="s">
        <v>197</v>
      </c>
      <c r="K211" s="633"/>
      <c r="L211" s="633"/>
      <c r="M211" s="633"/>
      <c r="N211" s="633"/>
      <c r="O211" s="634" t="s">
        <v>198</v>
      </c>
      <c r="P211" s="634"/>
      <c r="Q211" s="634"/>
      <c r="R211" s="634"/>
      <c r="S211" s="634"/>
      <c r="T211" s="634"/>
      <c r="U211" s="634"/>
    </row>
    <row r="212" spans="1:21" ht="18.75" customHeight="1" x14ac:dyDescent="0.15">
      <c r="A212" s="15"/>
      <c r="B212" s="15"/>
      <c r="C212" s="15"/>
      <c r="D212" s="15"/>
      <c r="E212" s="240"/>
      <c r="F212" s="33"/>
      <c r="G212" s="34"/>
      <c r="H212" s="34"/>
      <c r="I212" s="35"/>
      <c r="J212" s="33"/>
      <c r="K212" s="34"/>
      <c r="L212" s="34"/>
      <c r="M212" s="34"/>
      <c r="N212" s="35"/>
      <c r="O212" s="623" t="s">
        <v>137</v>
      </c>
      <c r="P212" s="624"/>
      <c r="Q212" s="624"/>
      <c r="R212" s="624"/>
      <c r="S212" s="624"/>
      <c r="T212" s="624"/>
      <c r="U212" s="625"/>
    </row>
    <row r="213" spans="1:21" ht="18.75" customHeight="1" x14ac:dyDescent="0.15">
      <c r="A213" s="15"/>
      <c r="B213" s="15"/>
      <c r="C213" s="15"/>
      <c r="D213" s="15"/>
      <c r="E213" s="15"/>
      <c r="F213" s="147" t="s">
        <v>196</v>
      </c>
      <c r="G213" s="147"/>
      <c r="H213" s="147"/>
      <c r="I213" s="147"/>
      <c r="J213" s="633" t="s">
        <v>197</v>
      </c>
      <c r="K213" s="633"/>
      <c r="L213" s="633"/>
      <c r="M213" s="633"/>
      <c r="N213" s="633"/>
      <c r="O213" s="634" t="s">
        <v>198</v>
      </c>
      <c r="P213" s="634"/>
      <c r="Q213" s="634"/>
      <c r="R213" s="634"/>
      <c r="S213" s="634"/>
      <c r="T213" s="634"/>
      <c r="U213" s="634"/>
    </row>
    <row r="214" spans="1:21" ht="34.75" customHeight="1" x14ac:dyDescent="0.15">
      <c r="A214" s="19"/>
      <c r="B214" s="19"/>
      <c r="C214" s="19"/>
      <c r="D214" s="19"/>
      <c r="E214" s="277"/>
      <c r="F214" s="104"/>
      <c r="G214" s="105"/>
      <c r="H214" s="105"/>
      <c r="I214" s="106"/>
      <c r="J214" s="104"/>
      <c r="K214" s="105"/>
      <c r="L214" s="105"/>
      <c r="M214" s="105"/>
      <c r="N214" s="106"/>
      <c r="O214" s="623" t="s">
        <v>137</v>
      </c>
      <c r="P214" s="624"/>
      <c r="Q214" s="624"/>
      <c r="R214" s="624"/>
      <c r="S214" s="624"/>
      <c r="T214" s="624"/>
      <c r="U214" s="625"/>
    </row>
    <row r="215" spans="1:21" ht="18.75" customHeight="1" x14ac:dyDescent="0.15">
      <c r="A215" s="15"/>
      <c r="B215" s="15"/>
      <c r="C215" s="15"/>
      <c r="D215" s="15"/>
      <c r="E215" s="15"/>
      <c r="F215" s="147" t="s">
        <v>196</v>
      </c>
      <c r="G215" s="147"/>
      <c r="H215" s="147"/>
      <c r="I215" s="147"/>
      <c r="J215" s="633" t="s">
        <v>197</v>
      </c>
      <c r="K215" s="633"/>
      <c r="L215" s="633"/>
      <c r="M215" s="633"/>
      <c r="N215" s="633"/>
      <c r="O215" s="634" t="s">
        <v>198</v>
      </c>
      <c r="P215" s="634"/>
      <c r="Q215" s="634"/>
      <c r="R215" s="634"/>
      <c r="S215" s="634"/>
      <c r="T215" s="634"/>
      <c r="U215" s="634"/>
    </row>
    <row r="216" spans="1:21" ht="23" customHeight="1" x14ac:dyDescent="0.15">
      <c r="A216" s="19"/>
      <c r="B216" s="19"/>
      <c r="C216" s="19"/>
      <c r="D216" s="19"/>
      <c r="E216" s="277"/>
      <c r="F216" s="104"/>
      <c r="G216" s="105"/>
      <c r="H216" s="105"/>
      <c r="I216" s="106"/>
      <c r="J216" s="104"/>
      <c r="K216" s="105"/>
      <c r="L216" s="105"/>
      <c r="M216" s="105"/>
      <c r="N216" s="106"/>
      <c r="O216" s="623" t="s">
        <v>137</v>
      </c>
      <c r="P216" s="624"/>
      <c r="Q216" s="624"/>
      <c r="R216" s="624"/>
      <c r="S216" s="624"/>
      <c r="T216" s="624"/>
      <c r="U216" s="625"/>
    </row>
    <row r="217" spans="1:21" ht="27.75" customHeight="1" x14ac:dyDescent="0.15">
      <c r="A217" s="19"/>
      <c r="B217" s="19"/>
      <c r="C217" s="19"/>
      <c r="D217" s="19"/>
      <c r="E217" s="19"/>
      <c r="F217" s="147" t="s">
        <v>196</v>
      </c>
      <c r="G217" s="147"/>
      <c r="H217" s="147"/>
      <c r="I217" s="147"/>
      <c r="J217" s="620" t="s">
        <v>197</v>
      </c>
      <c r="K217" s="620"/>
      <c r="L217" s="620"/>
      <c r="M217" s="620"/>
      <c r="N217" s="620"/>
      <c r="O217" s="621" t="s">
        <v>198</v>
      </c>
      <c r="P217" s="621"/>
      <c r="Q217" s="621"/>
      <c r="R217" s="621"/>
      <c r="S217" s="621"/>
      <c r="T217" s="621"/>
      <c r="U217" s="621"/>
    </row>
    <row r="218" spans="1:21" ht="25.5" customHeight="1" x14ac:dyDescent="0.15">
      <c r="A218" s="19"/>
      <c r="B218" s="19"/>
      <c r="C218" s="19"/>
      <c r="D218" s="19"/>
      <c r="E218" s="277"/>
      <c r="F218" s="104"/>
      <c r="G218" s="105"/>
      <c r="H218" s="105"/>
      <c r="I218" s="106"/>
      <c r="J218" s="104"/>
      <c r="K218" s="105"/>
      <c r="L218" s="105"/>
      <c r="M218" s="105"/>
      <c r="N218" s="106"/>
      <c r="O218" s="623" t="s">
        <v>137</v>
      </c>
      <c r="P218" s="624"/>
      <c r="Q218" s="624"/>
      <c r="R218" s="624"/>
      <c r="S218" s="624"/>
      <c r="T218" s="624"/>
      <c r="U218" s="625"/>
    </row>
    <row r="219" spans="1:21" ht="15.75" customHeight="1" x14ac:dyDescent="0.15">
      <c r="A219" s="15"/>
      <c r="B219" s="15"/>
      <c r="C219" s="15"/>
      <c r="D219" s="15"/>
      <c r="E219" s="15"/>
      <c r="F219" s="147" t="s">
        <v>196</v>
      </c>
      <c r="G219" s="147"/>
      <c r="H219" s="147"/>
      <c r="I219" s="147"/>
      <c r="J219" s="633" t="s">
        <v>197</v>
      </c>
      <c r="K219" s="633"/>
      <c r="L219" s="633"/>
      <c r="M219" s="633"/>
      <c r="N219" s="633"/>
      <c r="O219" s="634" t="s">
        <v>198</v>
      </c>
      <c r="P219" s="634"/>
      <c r="Q219" s="634"/>
      <c r="R219" s="634"/>
      <c r="S219" s="634"/>
      <c r="T219" s="634"/>
      <c r="U219" s="634"/>
    </row>
    <row r="220" spans="1:21" ht="25.5" customHeight="1" x14ac:dyDescent="0.15">
      <c r="A220" s="19"/>
      <c r="B220" s="19"/>
      <c r="C220" s="19"/>
      <c r="D220" s="19"/>
      <c r="E220" s="277"/>
      <c r="F220" s="104"/>
      <c r="G220" s="105"/>
      <c r="H220" s="105"/>
      <c r="I220" s="106"/>
      <c r="J220" s="104"/>
      <c r="K220" s="105"/>
      <c r="L220" s="105"/>
      <c r="M220" s="105"/>
      <c r="N220" s="106"/>
      <c r="O220" s="623" t="s">
        <v>137</v>
      </c>
      <c r="P220" s="624"/>
      <c r="Q220" s="624"/>
      <c r="R220" s="624"/>
      <c r="S220" s="624"/>
      <c r="T220" s="624"/>
      <c r="U220" s="625"/>
    </row>
    <row r="221" spans="1:21" ht="15.75" customHeight="1" x14ac:dyDescent="0.15">
      <c r="A221" s="23" t="s">
        <v>244</v>
      </c>
      <c r="B221" s="23"/>
      <c r="C221" s="23"/>
      <c r="D221" s="23"/>
      <c r="E221" s="23"/>
      <c r="F221" s="23"/>
      <c r="G221" s="23"/>
      <c r="H221" s="23"/>
      <c r="I221" s="23"/>
      <c r="J221" s="23"/>
      <c r="K221" s="23"/>
      <c r="L221" s="23"/>
      <c r="M221" s="23"/>
      <c r="N221" s="23"/>
      <c r="O221" s="23"/>
      <c r="P221" s="23"/>
      <c r="Q221" s="23"/>
      <c r="R221" s="23"/>
      <c r="S221" s="23"/>
      <c r="T221" s="23"/>
      <c r="U221" s="23"/>
    </row>
    <row r="222" spans="1:21" ht="24.75" customHeight="1" x14ac:dyDescent="0.15">
      <c r="A222" s="19"/>
      <c r="B222" s="19"/>
      <c r="C222" s="19"/>
      <c r="D222" s="19"/>
      <c r="E222" s="277"/>
      <c r="F222" s="104"/>
      <c r="G222" s="105"/>
      <c r="H222" s="105"/>
      <c r="I222" s="106"/>
      <c r="J222" s="104"/>
      <c r="K222" s="105"/>
      <c r="L222" s="105"/>
      <c r="M222" s="105"/>
      <c r="N222" s="106"/>
      <c r="O222" s="623" t="s">
        <v>137</v>
      </c>
      <c r="P222" s="624"/>
      <c r="Q222" s="624"/>
      <c r="R222" s="624"/>
      <c r="S222" s="624"/>
      <c r="T222" s="624"/>
      <c r="U222" s="625"/>
    </row>
    <row r="223" spans="1:21" ht="15.75" customHeight="1" x14ac:dyDescent="0.15">
      <c r="A223" s="153" t="s">
        <v>245</v>
      </c>
      <c r="B223" s="153"/>
      <c r="C223" s="153"/>
      <c r="D223" s="153"/>
      <c r="E223" s="153"/>
      <c r="F223" s="147" t="s">
        <v>196</v>
      </c>
      <c r="G223" s="147"/>
      <c r="H223" s="147"/>
      <c r="I223" s="147"/>
      <c r="J223" s="633" t="s">
        <v>197</v>
      </c>
      <c r="K223" s="633"/>
      <c r="L223" s="633"/>
      <c r="M223" s="633"/>
      <c r="N223" s="633"/>
      <c r="O223" s="634" t="s">
        <v>198</v>
      </c>
      <c r="P223" s="634"/>
      <c r="Q223" s="634"/>
      <c r="R223" s="634"/>
      <c r="S223" s="634"/>
      <c r="T223" s="634"/>
      <c r="U223" s="634"/>
    </row>
    <row r="224" spans="1:21" ht="21" customHeight="1" x14ac:dyDescent="0.15">
      <c r="A224" s="15"/>
      <c r="B224" s="15"/>
      <c r="C224" s="15"/>
      <c r="D224" s="15"/>
      <c r="E224" s="240"/>
      <c r="F224" s="33"/>
      <c r="G224" s="34"/>
      <c r="H224" s="34"/>
      <c r="I224" s="35"/>
      <c r="J224" s="33"/>
      <c r="K224" s="34"/>
      <c r="L224" s="34"/>
      <c r="M224" s="34"/>
      <c r="N224" s="35"/>
      <c r="O224" s="623" t="s">
        <v>137</v>
      </c>
      <c r="P224" s="624"/>
      <c r="Q224" s="624"/>
      <c r="R224" s="624"/>
      <c r="S224" s="624"/>
      <c r="T224" s="624"/>
      <c r="U224" s="625"/>
    </row>
    <row r="225" spans="1:110" ht="15.75" customHeight="1" x14ac:dyDescent="0.15">
      <c r="A225" s="15"/>
      <c r="B225" s="15"/>
      <c r="C225" s="15"/>
      <c r="D225" s="15"/>
      <c r="E225" s="15"/>
      <c r="F225" s="147" t="s">
        <v>196</v>
      </c>
      <c r="G225" s="147"/>
      <c r="H225" s="147"/>
      <c r="I225" s="147"/>
      <c r="J225" s="633" t="s">
        <v>197</v>
      </c>
      <c r="K225" s="633"/>
      <c r="L225" s="633"/>
      <c r="M225" s="633"/>
      <c r="N225" s="633"/>
      <c r="O225" s="634" t="s">
        <v>198</v>
      </c>
      <c r="P225" s="634"/>
      <c r="Q225" s="634"/>
      <c r="R225" s="634"/>
      <c r="S225" s="634"/>
      <c r="T225" s="634"/>
      <c r="U225" s="634"/>
    </row>
    <row r="226" spans="1:110" ht="21" customHeight="1" x14ac:dyDescent="0.15">
      <c r="A226" s="153" t="s">
        <v>246</v>
      </c>
      <c r="B226" s="153"/>
      <c r="C226" s="153"/>
      <c r="D226" s="153"/>
      <c r="E226" s="622"/>
      <c r="F226" s="33"/>
      <c r="G226" s="34"/>
      <c r="H226" s="34"/>
      <c r="I226" s="35"/>
      <c r="J226" s="33"/>
      <c r="K226" s="34"/>
      <c r="L226" s="34"/>
      <c r="M226" s="34"/>
      <c r="N226" s="35"/>
      <c r="O226" s="623" t="s">
        <v>137</v>
      </c>
      <c r="P226" s="624"/>
      <c r="Q226" s="624"/>
      <c r="R226" s="624"/>
      <c r="S226" s="624"/>
      <c r="T226" s="624"/>
      <c r="U226" s="625"/>
    </row>
    <row r="227" spans="1:110" ht="104.75" customHeight="1" x14ac:dyDescent="0.15">
      <c r="A227" s="13" t="s">
        <v>247</v>
      </c>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c r="BU227" s="13"/>
      <c r="BV227" s="13"/>
      <c r="BW227" s="13"/>
      <c r="BX227" s="13"/>
      <c r="BY227" s="13"/>
      <c r="BZ227" s="13"/>
      <c r="CA227" s="13"/>
      <c r="CB227" s="13"/>
      <c r="CC227" s="13"/>
      <c r="CD227" s="13"/>
      <c r="CE227" s="13"/>
      <c r="CF227" s="13"/>
      <c r="CG227" s="13"/>
      <c r="CH227" s="13"/>
      <c r="CI227" s="13"/>
      <c r="CJ227" s="13"/>
      <c r="CK227" s="13"/>
      <c r="CL227" s="13"/>
      <c r="CM227" s="13"/>
      <c r="CN227" s="13"/>
      <c r="CO227" s="13"/>
      <c r="CP227" s="13"/>
      <c r="CQ227" s="13"/>
      <c r="CR227" s="13"/>
      <c r="CS227" s="13"/>
      <c r="CT227" s="13"/>
      <c r="CU227" s="13"/>
      <c r="CV227" s="13"/>
      <c r="CW227" s="13"/>
      <c r="CX227" s="13"/>
      <c r="CY227" s="13"/>
      <c r="CZ227" s="13"/>
      <c r="DA227" s="13"/>
      <c r="DB227" s="13"/>
      <c r="DC227" s="13"/>
      <c r="DD227" s="13"/>
    </row>
    <row r="228" spans="1:110" ht="89.5" customHeight="1" x14ac:dyDescent="0.15">
      <c r="A228" s="424" t="s">
        <v>248</v>
      </c>
      <c r="B228" s="424"/>
      <c r="C228" s="424"/>
      <c r="D228" s="424"/>
      <c r="E228" s="424"/>
      <c r="F228" s="424"/>
      <c r="G228" s="424"/>
      <c r="H228" s="424"/>
      <c r="I228" s="424"/>
      <c r="J228" s="424"/>
      <c r="K228" s="424"/>
      <c r="L228" s="424"/>
      <c r="M228" s="424"/>
      <c r="N228" s="424"/>
      <c r="O228" s="424"/>
      <c r="P228" s="626" t="s">
        <v>249</v>
      </c>
      <c r="Q228" s="626"/>
      <c r="R228" s="626"/>
      <c r="S228" s="626"/>
      <c r="T228" s="626"/>
      <c r="U228" s="626"/>
      <c r="V228" s="626"/>
      <c r="W228" s="626"/>
      <c r="X228" s="626"/>
      <c r="Y228" s="626"/>
      <c r="Z228" s="626"/>
      <c r="AA228" s="626"/>
      <c r="AB228" s="626"/>
      <c r="AC228" s="626"/>
      <c r="AD228" s="626"/>
      <c r="AE228" s="626"/>
      <c r="AF228" s="626"/>
      <c r="AG228" s="626"/>
      <c r="AH228" s="626"/>
      <c r="AI228" s="626"/>
      <c r="AJ228" s="626"/>
      <c r="AK228" s="626"/>
      <c r="AL228" s="626"/>
      <c r="AM228" s="626"/>
      <c r="AN228" s="626"/>
      <c r="AO228" s="626"/>
      <c r="AP228" s="626"/>
      <c r="AQ228" s="626"/>
      <c r="AR228" s="626"/>
      <c r="AS228" s="626"/>
      <c r="AT228" s="626"/>
      <c r="AU228" s="626"/>
      <c r="AV228" s="626"/>
      <c r="AW228" s="626"/>
      <c r="AX228" s="626"/>
      <c r="AY228" s="626"/>
      <c r="AZ228" s="626"/>
      <c r="BA228" s="626"/>
      <c r="BB228" s="626"/>
      <c r="BC228" s="626"/>
      <c r="BD228" s="626"/>
      <c r="BE228" s="626"/>
      <c r="BF228" s="626"/>
      <c r="BG228" s="626"/>
      <c r="BH228" s="626"/>
      <c r="BI228" s="626"/>
      <c r="BJ228" s="626"/>
      <c r="BK228" s="626"/>
      <c r="BL228" s="626"/>
      <c r="BM228" s="626"/>
      <c r="BN228" s="626"/>
      <c r="BO228" s="626"/>
      <c r="BP228" s="626"/>
      <c r="BQ228" s="626"/>
      <c r="BR228" s="626"/>
      <c r="BS228" s="626"/>
      <c r="BT228" s="626"/>
      <c r="BU228" s="626"/>
      <c r="BV228" s="626"/>
      <c r="BW228" s="626"/>
      <c r="BX228" s="626"/>
      <c r="BY228" s="626"/>
      <c r="BZ228" s="626"/>
      <c r="CA228" s="626"/>
      <c r="CB228" s="626"/>
      <c r="CC228" s="626"/>
      <c r="CD228" s="626"/>
      <c r="CE228" s="626"/>
      <c r="CF228" s="626"/>
      <c r="CG228" s="626"/>
      <c r="CH228" s="626"/>
      <c r="CI228" s="626"/>
      <c r="CJ228" s="626"/>
      <c r="CK228" s="626"/>
      <c r="CL228" s="626"/>
      <c r="CM228" s="626"/>
      <c r="CN228" s="626"/>
      <c r="CO228" s="626"/>
      <c r="CP228" s="626"/>
      <c r="CQ228" s="626"/>
      <c r="CR228" s="626"/>
      <c r="CS228" s="626"/>
      <c r="CT228" s="626"/>
      <c r="CU228" s="626"/>
      <c r="CV228" s="626"/>
      <c r="CW228" s="626"/>
      <c r="CX228" s="626"/>
      <c r="CY228" s="626"/>
      <c r="CZ228" s="626"/>
      <c r="DA228" s="626"/>
      <c r="DB228" s="626"/>
      <c r="DC228" s="626"/>
      <c r="DD228" s="626"/>
    </row>
    <row r="229" spans="1:110" ht="15.75" customHeight="1" x14ac:dyDescent="0.15">
      <c r="A229" s="15"/>
      <c r="B229" s="15"/>
      <c r="C229" s="15"/>
      <c r="D229" s="15"/>
      <c r="E229" s="15"/>
      <c r="F229" s="15"/>
      <c r="G229" s="15"/>
      <c r="H229" s="15"/>
      <c r="I229" s="15"/>
      <c r="J229" s="15"/>
      <c r="K229" s="15"/>
      <c r="L229" s="15"/>
      <c r="M229" s="15"/>
      <c r="N229" s="15"/>
      <c r="O229" s="15"/>
      <c r="P229" s="15"/>
      <c r="Q229" s="15"/>
      <c r="R229" s="15"/>
      <c r="S229" s="15"/>
      <c r="T229" s="15"/>
      <c r="U229" s="153" t="s">
        <v>250</v>
      </c>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153"/>
      <c r="AQ229" s="153"/>
      <c r="AR229" s="153"/>
      <c r="AS229" s="153"/>
      <c r="AT229" s="153"/>
      <c r="AU229" s="153"/>
      <c r="AV229" s="153"/>
      <c r="AW229" s="153"/>
      <c r="AX229" s="153"/>
      <c r="AY229" s="153"/>
      <c r="AZ229" s="153"/>
      <c r="BA229" s="153"/>
      <c r="BB229" s="153"/>
      <c r="BC229" s="153"/>
      <c r="BD229" s="153"/>
      <c r="BE229" s="153"/>
      <c r="BF229" s="153"/>
      <c r="BG229" s="153"/>
      <c r="BH229" s="153"/>
      <c r="BI229" s="153"/>
      <c r="BJ229" s="153"/>
      <c r="BK229" s="153"/>
      <c r="BL229" s="153"/>
      <c r="BM229" s="153"/>
      <c r="BN229" s="153"/>
      <c r="BO229" s="153"/>
      <c r="BP229" s="153"/>
      <c r="BQ229" s="153"/>
      <c r="BR229" s="153"/>
      <c r="BS229" s="153"/>
      <c r="BT229" s="153"/>
      <c r="BU229" s="153"/>
      <c r="BV229" s="153"/>
      <c r="BW229" s="153"/>
      <c r="BX229" s="153"/>
      <c r="BY229" s="153"/>
      <c r="BZ229" s="153"/>
      <c r="CA229" s="153"/>
      <c r="CB229" s="153"/>
      <c r="CC229" s="153"/>
      <c r="CD229" s="153"/>
      <c r="CE229" s="153"/>
      <c r="CF229" s="627" t="s">
        <v>196</v>
      </c>
      <c r="CG229" s="627"/>
      <c r="CH229" s="627"/>
      <c r="CI229" s="627"/>
      <c r="CJ229" s="627"/>
      <c r="CK229" s="627"/>
      <c r="CL229" s="628" t="s">
        <v>197</v>
      </c>
      <c r="CM229" s="628"/>
      <c r="CN229" s="628"/>
      <c r="CO229" s="628"/>
      <c r="CP229" s="628"/>
      <c r="CQ229" s="629" t="s">
        <v>198</v>
      </c>
      <c r="CR229" s="629"/>
      <c r="CS229" s="629"/>
      <c r="CT229" s="629"/>
      <c r="CU229" s="629"/>
      <c r="CV229" s="629"/>
      <c r="CW229" s="629"/>
    </row>
    <row r="230" spans="1:110" ht="32" customHeight="1" x14ac:dyDescent="0.15">
      <c r="A230" s="418" t="s">
        <v>251</v>
      </c>
      <c r="B230" s="418"/>
      <c r="C230" s="418"/>
      <c r="D230" s="418"/>
      <c r="E230" s="418"/>
      <c r="F230" s="418"/>
      <c r="G230" s="418"/>
      <c r="H230" s="418"/>
      <c r="I230" s="418"/>
      <c r="J230" s="418"/>
      <c r="K230" s="418"/>
      <c r="L230" s="418"/>
      <c r="M230" s="418"/>
      <c r="N230" s="418"/>
      <c r="O230" s="418"/>
      <c r="P230" s="418"/>
      <c r="Q230" s="418"/>
      <c r="R230" s="418"/>
      <c r="S230" s="418"/>
      <c r="T230" s="418"/>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153"/>
      <c r="AQ230" s="153"/>
      <c r="AR230" s="153"/>
      <c r="AS230" s="153"/>
      <c r="AT230" s="153"/>
      <c r="AU230" s="153"/>
      <c r="AV230" s="153"/>
      <c r="AW230" s="153"/>
      <c r="AX230" s="153"/>
      <c r="AY230" s="153"/>
      <c r="AZ230" s="153"/>
      <c r="BA230" s="153"/>
      <c r="BB230" s="153"/>
      <c r="BC230" s="153"/>
      <c r="BD230" s="153"/>
      <c r="BE230" s="153"/>
      <c r="BF230" s="153"/>
      <c r="BG230" s="153"/>
      <c r="BH230" s="153"/>
      <c r="BI230" s="153"/>
      <c r="BJ230" s="153"/>
      <c r="BK230" s="153"/>
      <c r="BL230" s="153"/>
      <c r="BM230" s="153"/>
      <c r="BN230" s="153"/>
      <c r="BO230" s="153"/>
      <c r="BP230" s="153"/>
      <c r="BQ230" s="153"/>
      <c r="BR230" s="153"/>
      <c r="BS230" s="153"/>
      <c r="BT230" s="153"/>
      <c r="BU230" s="153"/>
      <c r="BV230" s="153"/>
      <c r="BW230" s="153"/>
      <c r="BX230" s="153"/>
      <c r="BY230" s="153"/>
      <c r="BZ230" s="153"/>
      <c r="CA230" s="153"/>
      <c r="CB230" s="153"/>
      <c r="CC230" s="153"/>
      <c r="CD230" s="153"/>
      <c r="CE230" s="153"/>
      <c r="CF230" s="630" t="s">
        <v>137</v>
      </c>
      <c r="CG230" s="631"/>
      <c r="CH230" s="631"/>
      <c r="CI230" s="631"/>
      <c r="CJ230" s="631"/>
      <c r="CK230" s="632"/>
      <c r="CL230" s="104"/>
      <c r="CM230" s="105"/>
      <c r="CN230" s="105"/>
      <c r="CO230" s="105"/>
      <c r="CP230" s="106"/>
      <c r="CQ230" s="104"/>
      <c r="CR230" s="105"/>
      <c r="CS230" s="105"/>
      <c r="CT230" s="105"/>
      <c r="CU230" s="105"/>
      <c r="CV230" s="105"/>
      <c r="CW230" s="106"/>
    </row>
    <row r="231" spans="1:110" ht="21" customHeight="1" x14ac:dyDescent="0.15">
      <c r="A231" s="418" t="s">
        <v>252</v>
      </c>
      <c r="B231" s="418"/>
      <c r="C231" s="418"/>
      <c r="D231" s="418"/>
      <c r="E231" s="418"/>
      <c r="F231" s="418"/>
      <c r="G231" s="418"/>
      <c r="H231" s="418"/>
      <c r="I231" s="418"/>
      <c r="J231" s="418"/>
      <c r="K231" s="418"/>
      <c r="L231" s="418"/>
      <c r="M231" s="418"/>
      <c r="N231" s="418"/>
      <c r="O231" s="418"/>
      <c r="P231" s="418"/>
      <c r="Q231" s="418"/>
      <c r="R231" s="418"/>
      <c r="S231" s="418"/>
      <c r="T231" s="418"/>
      <c r="U231" s="153" t="s">
        <v>253</v>
      </c>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153"/>
      <c r="AQ231" s="153"/>
      <c r="AR231" s="153"/>
      <c r="AS231" s="153"/>
      <c r="AT231" s="153"/>
      <c r="AU231" s="153"/>
      <c r="AV231" s="153"/>
      <c r="AW231" s="153"/>
      <c r="AX231" s="153"/>
      <c r="AY231" s="153"/>
      <c r="AZ231" s="153"/>
      <c r="BA231" s="153"/>
      <c r="BB231" s="153"/>
      <c r="BC231" s="153"/>
      <c r="BD231" s="153"/>
      <c r="BE231" s="153"/>
      <c r="BF231" s="153"/>
      <c r="BG231" s="153"/>
      <c r="BH231" s="153"/>
      <c r="BI231" s="153"/>
      <c r="BJ231" s="153"/>
      <c r="BK231" s="153"/>
      <c r="BL231" s="153"/>
      <c r="BM231" s="153"/>
      <c r="BN231" s="153"/>
      <c r="BO231" s="153"/>
      <c r="BP231" s="153"/>
      <c r="BQ231" s="153"/>
      <c r="BR231" s="153"/>
      <c r="BS231" s="153"/>
      <c r="BT231" s="153"/>
      <c r="BU231" s="153"/>
      <c r="BV231" s="153"/>
      <c r="BW231" s="153"/>
      <c r="BX231" s="153"/>
      <c r="BY231" s="153"/>
      <c r="BZ231" s="153"/>
      <c r="CA231" s="153"/>
      <c r="CB231" s="153"/>
      <c r="CC231" s="153"/>
      <c r="CD231" s="153"/>
      <c r="CE231" s="153"/>
      <c r="CF231" s="147" t="s">
        <v>196</v>
      </c>
      <c r="CG231" s="147"/>
      <c r="CH231" s="147"/>
      <c r="CI231" s="147"/>
      <c r="CJ231" s="147"/>
      <c r="CK231" s="147"/>
      <c r="CL231" s="633" t="s">
        <v>197</v>
      </c>
      <c r="CM231" s="633"/>
      <c r="CN231" s="633"/>
      <c r="CO231" s="633"/>
      <c r="CP231" s="633"/>
      <c r="CQ231" s="634" t="s">
        <v>198</v>
      </c>
      <c r="CR231" s="634"/>
      <c r="CS231" s="634"/>
      <c r="CT231" s="634"/>
      <c r="CU231" s="634"/>
      <c r="CV231" s="634"/>
      <c r="CW231" s="634"/>
    </row>
    <row r="232" spans="1:110" ht="34" customHeight="1" x14ac:dyDescent="0.15">
      <c r="A232" s="418"/>
      <c r="B232" s="418"/>
      <c r="C232" s="418"/>
      <c r="D232" s="418"/>
      <c r="E232" s="418"/>
      <c r="F232" s="418"/>
      <c r="G232" s="418"/>
      <c r="H232" s="418"/>
      <c r="I232" s="418"/>
      <c r="J232" s="418"/>
      <c r="K232" s="418"/>
      <c r="L232" s="418"/>
      <c r="M232" s="418"/>
      <c r="N232" s="418"/>
      <c r="O232" s="418"/>
      <c r="P232" s="418"/>
      <c r="Q232" s="418"/>
      <c r="R232" s="418"/>
      <c r="S232" s="418"/>
      <c r="T232" s="418"/>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153"/>
      <c r="AQ232" s="153"/>
      <c r="AR232" s="153"/>
      <c r="AS232" s="153"/>
      <c r="AT232" s="153"/>
      <c r="AU232" s="153"/>
      <c r="AV232" s="153"/>
      <c r="AW232" s="153"/>
      <c r="AX232" s="153"/>
      <c r="AY232" s="153"/>
      <c r="AZ232" s="153"/>
      <c r="BA232" s="153"/>
      <c r="BB232" s="153"/>
      <c r="BC232" s="153"/>
      <c r="BD232" s="153"/>
      <c r="BE232" s="153"/>
      <c r="BF232" s="153"/>
      <c r="BG232" s="153"/>
      <c r="BH232" s="153"/>
      <c r="BI232" s="153"/>
      <c r="BJ232" s="153"/>
      <c r="BK232" s="153"/>
      <c r="BL232" s="153"/>
      <c r="BM232" s="153"/>
      <c r="BN232" s="153"/>
      <c r="BO232" s="153"/>
      <c r="BP232" s="153"/>
      <c r="BQ232" s="153"/>
      <c r="BR232" s="153"/>
      <c r="BS232" s="153"/>
      <c r="BT232" s="153"/>
      <c r="BU232" s="153"/>
      <c r="BV232" s="153"/>
      <c r="BW232" s="153"/>
      <c r="BX232" s="153"/>
      <c r="BY232" s="153"/>
      <c r="BZ232" s="153"/>
      <c r="CA232" s="153"/>
      <c r="CB232" s="153"/>
      <c r="CC232" s="153"/>
      <c r="CD232" s="153"/>
      <c r="CE232" s="153"/>
      <c r="CF232" s="104"/>
      <c r="CG232" s="105"/>
      <c r="CH232" s="105"/>
      <c r="CI232" s="105"/>
      <c r="CJ232" s="105"/>
      <c r="CK232" s="106"/>
      <c r="CL232" s="104"/>
      <c r="CM232" s="105"/>
      <c r="CN232" s="105"/>
      <c r="CO232" s="105"/>
      <c r="CP232" s="106"/>
      <c r="CQ232" s="623" t="s">
        <v>137</v>
      </c>
      <c r="CR232" s="624"/>
      <c r="CS232" s="624"/>
      <c r="CT232" s="624"/>
      <c r="CU232" s="624"/>
      <c r="CV232" s="624"/>
      <c r="CW232" s="625"/>
    </row>
    <row r="233" spans="1:110" ht="29.25" customHeight="1" x14ac:dyDescent="0.1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619" t="s">
        <v>196</v>
      </c>
      <c r="CG233" s="619"/>
      <c r="CH233" s="619"/>
      <c r="CI233" s="619"/>
      <c r="CJ233" s="619"/>
      <c r="CK233" s="619"/>
      <c r="CL233" s="620" t="s">
        <v>197</v>
      </c>
      <c r="CM233" s="620"/>
      <c r="CN233" s="620"/>
      <c r="CO233" s="620"/>
      <c r="CP233" s="620"/>
      <c r="CQ233" s="621" t="s">
        <v>198</v>
      </c>
      <c r="CR233" s="621"/>
      <c r="CS233" s="621"/>
      <c r="CT233" s="621"/>
      <c r="CU233" s="621"/>
      <c r="CV233" s="621"/>
      <c r="CW233" s="621"/>
    </row>
    <row r="234" spans="1:110" ht="26.25" customHeight="1" x14ac:dyDescent="0.15">
      <c r="A234" s="19"/>
      <c r="B234" s="19"/>
      <c r="C234" s="19"/>
      <c r="D234" s="19"/>
      <c r="E234" s="19"/>
      <c r="F234" s="19"/>
      <c r="G234" s="19"/>
      <c r="H234" s="19"/>
      <c r="I234" s="19"/>
      <c r="J234" s="19"/>
      <c r="K234" s="19"/>
      <c r="L234" s="19"/>
      <c r="M234" s="19"/>
      <c r="N234" s="19"/>
      <c r="O234" s="19"/>
      <c r="P234" s="19"/>
      <c r="Q234" s="19"/>
      <c r="R234" s="19"/>
      <c r="S234" s="19"/>
      <c r="T234" s="19"/>
      <c r="U234" s="153" t="s">
        <v>254</v>
      </c>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153"/>
      <c r="AQ234" s="153"/>
      <c r="AR234" s="153"/>
      <c r="AS234" s="153"/>
      <c r="AT234" s="153"/>
      <c r="AU234" s="153"/>
      <c r="AV234" s="153"/>
      <c r="AW234" s="153"/>
      <c r="AX234" s="153"/>
      <c r="AY234" s="153"/>
      <c r="AZ234" s="153"/>
      <c r="BA234" s="153"/>
      <c r="BB234" s="153"/>
      <c r="BC234" s="153"/>
      <c r="BD234" s="153"/>
      <c r="BE234" s="153"/>
      <c r="BF234" s="153"/>
      <c r="BG234" s="153"/>
      <c r="BH234" s="153"/>
      <c r="BI234" s="153"/>
      <c r="BJ234" s="153"/>
      <c r="BK234" s="153"/>
      <c r="BL234" s="153"/>
      <c r="BM234" s="153"/>
      <c r="BN234" s="153"/>
      <c r="BO234" s="153"/>
      <c r="BP234" s="153"/>
      <c r="BQ234" s="153"/>
      <c r="BR234" s="153"/>
      <c r="BS234" s="153"/>
      <c r="BT234" s="153"/>
      <c r="BU234" s="153"/>
      <c r="BV234" s="153"/>
      <c r="BW234" s="153"/>
      <c r="BX234" s="153"/>
      <c r="BY234" s="153"/>
      <c r="BZ234" s="153"/>
      <c r="CA234" s="153"/>
      <c r="CB234" s="153"/>
      <c r="CC234" s="153"/>
      <c r="CD234" s="153"/>
      <c r="CE234" s="153"/>
      <c r="CF234" s="153"/>
      <c r="CG234" s="153"/>
      <c r="CH234" s="153"/>
      <c r="CI234" s="153"/>
      <c r="CJ234" s="153"/>
      <c r="CK234" s="622"/>
      <c r="CL234" s="104"/>
      <c r="CM234" s="105"/>
      <c r="CN234" s="105"/>
      <c r="CO234" s="105"/>
      <c r="CP234" s="106"/>
      <c r="CQ234" s="623" t="s">
        <v>137</v>
      </c>
      <c r="CR234" s="624"/>
      <c r="CS234" s="624"/>
      <c r="CT234" s="624"/>
      <c r="CU234" s="624"/>
      <c r="CV234" s="624"/>
      <c r="CW234" s="625"/>
    </row>
    <row r="235" spans="1:110" ht="14.75" customHeight="1" x14ac:dyDescent="0.1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row>
    <row r="236" spans="1:110" ht="55.5" customHeight="1" x14ac:dyDescent="0.15">
      <c r="A236" s="626" t="s">
        <v>255</v>
      </c>
      <c r="B236" s="626"/>
      <c r="C236" s="626"/>
      <c r="D236" s="626"/>
      <c r="E236" s="626"/>
      <c r="F236" s="626"/>
      <c r="G236" s="626"/>
      <c r="H236" s="626"/>
      <c r="I236" s="626"/>
      <c r="J236" s="626"/>
      <c r="K236" s="626"/>
      <c r="L236" s="626"/>
      <c r="M236" s="626"/>
      <c r="N236" s="626"/>
      <c r="O236" s="626"/>
      <c r="P236" s="626"/>
      <c r="Q236" s="626"/>
      <c r="R236" s="23"/>
      <c r="S236" s="23"/>
      <c r="T236" s="23"/>
      <c r="U236" s="24"/>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6"/>
    </row>
    <row r="237" spans="1:110" ht="409" customHeight="1" x14ac:dyDescent="0.15">
      <c r="A237" s="23"/>
      <c r="B237" s="23"/>
      <c r="C237" s="23"/>
      <c r="D237" s="23"/>
      <c r="E237" s="23"/>
      <c r="F237" s="23"/>
      <c r="G237" s="23"/>
      <c r="H237" s="23"/>
      <c r="I237" s="23"/>
      <c r="J237" s="23"/>
      <c r="K237" s="23"/>
      <c r="L237" s="23"/>
      <c r="M237" s="23"/>
      <c r="N237" s="23"/>
      <c r="O237" s="23"/>
      <c r="P237" s="23"/>
      <c r="Q237" s="23"/>
      <c r="R237" s="23"/>
      <c r="S237" s="23"/>
      <c r="T237" s="23"/>
      <c r="U237" s="6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64"/>
    </row>
    <row r="238" spans="1:110" ht="35.75" customHeight="1" x14ac:dyDescent="0.15">
      <c r="A238" s="23"/>
      <c r="B238" s="23"/>
      <c r="C238" s="23"/>
      <c r="D238" s="23"/>
      <c r="E238" s="23"/>
      <c r="F238" s="23"/>
      <c r="G238" s="23"/>
      <c r="H238" s="23"/>
      <c r="I238" s="23"/>
      <c r="J238" s="23"/>
      <c r="K238" s="23"/>
      <c r="L238" s="23"/>
      <c r="M238" s="23"/>
      <c r="N238" s="23"/>
      <c r="O238" s="23"/>
      <c r="P238" s="23"/>
      <c r="Q238" s="23"/>
      <c r="R238" s="23"/>
      <c r="S238" s="23"/>
      <c r="T238" s="23"/>
      <c r="U238" s="27"/>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9"/>
    </row>
    <row r="239" spans="1:110" ht="17.25" customHeight="1" x14ac:dyDescent="0.15">
      <c r="A239" s="3"/>
      <c r="B239" s="14" t="s">
        <v>256</v>
      </c>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5"/>
      <c r="DA239" s="15"/>
      <c r="DB239" s="15"/>
      <c r="DC239" s="15"/>
      <c r="DD239" s="15"/>
      <c r="DE239" s="15"/>
      <c r="DF239" s="15"/>
    </row>
    <row r="240" spans="1:110" ht="31.5" customHeight="1" x14ac:dyDescent="0.15">
      <c r="A240" s="231" t="s">
        <v>257</v>
      </c>
      <c r="B240" s="231"/>
      <c r="C240" s="231"/>
      <c r="D240" s="231"/>
      <c r="E240" s="231"/>
      <c r="F240" s="231"/>
      <c r="G240" s="231"/>
      <c r="H240" s="231"/>
      <c r="I240" s="231"/>
      <c r="J240" s="231"/>
      <c r="K240" s="231"/>
      <c r="L240" s="231"/>
      <c r="M240" s="231"/>
      <c r="N240" s="231"/>
      <c r="O240" s="231"/>
      <c r="P240" s="231"/>
      <c r="Q240" s="231"/>
      <c r="R240" s="231"/>
      <c r="S240" s="231"/>
      <c r="T240" s="231"/>
      <c r="U240" s="231"/>
      <c r="V240" s="231"/>
      <c r="W240" s="231"/>
      <c r="X240" s="231"/>
      <c r="Y240" s="231"/>
      <c r="Z240" s="231"/>
      <c r="AA240" s="231"/>
      <c r="AB240" s="231"/>
      <c r="AC240" s="231"/>
      <c r="AD240" s="231"/>
      <c r="AE240" s="231"/>
      <c r="AF240" s="231"/>
      <c r="AG240" s="231"/>
      <c r="AH240" s="231"/>
      <c r="AI240" s="231"/>
      <c r="AJ240" s="231"/>
      <c r="AK240" s="231"/>
      <c r="AL240" s="231"/>
      <c r="AM240" s="231"/>
      <c r="AN240" s="231"/>
      <c r="AO240" s="231"/>
      <c r="AP240" s="231"/>
      <c r="AQ240" s="231"/>
      <c r="AR240" s="231"/>
      <c r="AS240" s="231"/>
      <c r="AT240" s="231"/>
      <c r="AU240" s="231"/>
      <c r="AV240" s="231"/>
      <c r="AW240" s="231"/>
      <c r="AX240" s="231"/>
      <c r="AY240" s="231"/>
      <c r="AZ240" s="231"/>
      <c r="BA240" s="231"/>
      <c r="BB240" s="231"/>
      <c r="BC240" s="231"/>
      <c r="BD240" s="231"/>
      <c r="BE240" s="231"/>
      <c r="BF240" s="231"/>
      <c r="BG240" s="231"/>
      <c r="BH240" s="231"/>
      <c r="BI240" s="231"/>
      <c r="BJ240" s="231"/>
      <c r="BK240" s="231"/>
      <c r="BL240" s="231"/>
      <c r="BM240" s="231"/>
      <c r="BN240" s="231"/>
      <c r="BO240" s="231"/>
      <c r="BP240" s="231"/>
      <c r="BQ240" s="231"/>
      <c r="BR240" s="231"/>
      <c r="BS240" s="231"/>
      <c r="BT240" s="231"/>
      <c r="BU240" s="231"/>
      <c r="BV240" s="231"/>
      <c r="BW240" s="231"/>
      <c r="BX240" s="231"/>
      <c r="BY240" s="231"/>
      <c r="BZ240" s="231"/>
      <c r="CA240" s="231"/>
      <c r="CB240" s="231"/>
      <c r="CC240" s="231"/>
      <c r="CD240" s="231"/>
      <c r="CE240" s="231"/>
      <c r="CF240" s="231"/>
      <c r="CG240" s="231"/>
      <c r="CH240" s="231"/>
      <c r="CI240" s="231"/>
      <c r="CJ240" s="231"/>
      <c r="CK240" s="19"/>
      <c r="CL240" s="19"/>
      <c r="CM240" s="19"/>
      <c r="CN240" s="19"/>
      <c r="CO240" s="19"/>
      <c r="CP240" s="19"/>
      <c r="CQ240" s="19"/>
      <c r="CR240" s="19"/>
      <c r="CS240" s="19"/>
      <c r="CT240" s="19"/>
      <c r="CU240" s="19"/>
      <c r="CV240" s="19"/>
      <c r="CW240" s="19"/>
      <c r="CX240" s="19"/>
      <c r="CY240" s="19"/>
      <c r="CZ240" s="19"/>
      <c r="DA240" s="19"/>
      <c r="DB240" s="19"/>
      <c r="DC240" s="19"/>
      <c r="DD240" s="19"/>
      <c r="DE240" s="19"/>
      <c r="DF240" s="19"/>
    </row>
    <row r="241" spans="1:110" ht="42" customHeight="1" x14ac:dyDescent="0.1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615" t="s">
        <v>258</v>
      </c>
      <c r="AV241" s="615"/>
      <c r="AW241" s="615"/>
      <c r="AX241" s="615"/>
      <c r="AY241" s="615"/>
      <c r="AZ241" s="615"/>
      <c r="BA241" s="615"/>
      <c r="BB241" s="615"/>
      <c r="BC241" s="615"/>
      <c r="BD241" s="615"/>
      <c r="BE241" s="537" t="s">
        <v>259</v>
      </c>
      <c r="BF241" s="537"/>
      <c r="BG241" s="537"/>
      <c r="BH241" s="537"/>
      <c r="BI241" s="537"/>
      <c r="BJ241" s="537"/>
      <c r="BK241" s="537"/>
      <c r="BL241" s="615" t="s">
        <v>260</v>
      </c>
      <c r="BM241" s="615"/>
      <c r="BN241" s="615"/>
      <c r="BO241" s="615"/>
      <c r="BP241" s="615"/>
      <c r="BQ241" s="615"/>
      <c r="BR241" s="615"/>
      <c r="BS241" s="615"/>
      <c r="BT241" s="616" t="s">
        <v>261</v>
      </c>
      <c r="BU241" s="616"/>
      <c r="BV241" s="616"/>
      <c r="BW241" s="616"/>
      <c r="BX241" s="616"/>
      <c r="BY241" s="616"/>
      <c r="BZ241" s="616"/>
      <c r="CA241" s="616"/>
      <c r="CB241" s="616"/>
      <c r="CC241" s="616"/>
      <c r="CD241" s="617" t="s">
        <v>262</v>
      </c>
      <c r="CE241" s="617"/>
      <c r="CF241" s="617"/>
      <c r="CG241" s="617"/>
      <c r="CH241" s="617"/>
      <c r="CI241" s="617"/>
      <c r="CJ241" s="617"/>
      <c r="CK241" s="19"/>
      <c r="CL241" s="19"/>
      <c r="CM241" s="19"/>
      <c r="CN241" s="19"/>
      <c r="CO241" s="19"/>
      <c r="CP241" s="19"/>
      <c r="CQ241" s="19"/>
      <c r="CR241" s="19"/>
      <c r="CS241" s="19"/>
      <c r="CT241" s="19"/>
      <c r="CU241" s="19"/>
      <c r="CV241" s="19"/>
      <c r="CW241" s="19"/>
      <c r="CX241" s="19"/>
      <c r="CY241" s="19"/>
      <c r="CZ241" s="19"/>
      <c r="DA241" s="19"/>
      <c r="DB241" s="19"/>
      <c r="DC241" s="19"/>
      <c r="DD241" s="19"/>
      <c r="DE241" s="19"/>
      <c r="DF241" s="19"/>
    </row>
    <row r="242" spans="1:110" ht="15.75" customHeight="1" x14ac:dyDescent="0.15">
      <c r="A242" s="15"/>
      <c r="B242" s="15"/>
      <c r="C242" s="15"/>
      <c r="D242" s="15"/>
      <c r="E242" s="15"/>
      <c r="F242" s="15"/>
      <c r="G242" s="15"/>
      <c r="H242" s="15"/>
      <c r="I242" s="15"/>
      <c r="J242" s="15"/>
      <c r="K242" s="618" t="s">
        <v>263</v>
      </c>
      <c r="L242" s="618"/>
      <c r="M242" s="618"/>
      <c r="N242" s="618"/>
      <c r="O242" s="618"/>
      <c r="P242" s="618"/>
      <c r="Q242" s="618"/>
      <c r="R242" s="618"/>
      <c r="S242" s="618"/>
      <c r="T242" s="618"/>
      <c r="U242" s="618"/>
      <c r="V242" s="618"/>
      <c r="W242" s="618"/>
      <c r="X242" s="618"/>
      <c r="Y242" s="618"/>
      <c r="Z242" s="618"/>
      <c r="AA242" s="618"/>
      <c r="AB242" s="618"/>
      <c r="AC242" s="618"/>
      <c r="AD242" s="618"/>
      <c r="AE242" s="618"/>
      <c r="AF242" s="618"/>
      <c r="AG242" s="618"/>
      <c r="AH242" s="618"/>
      <c r="AI242" s="618"/>
      <c r="AJ242" s="618"/>
      <c r="AK242" s="618"/>
      <c r="AL242" s="618"/>
      <c r="AM242" s="618"/>
      <c r="AN242" s="618"/>
      <c r="AO242" s="618"/>
      <c r="AP242" s="618"/>
      <c r="AQ242" s="618"/>
      <c r="AR242" s="618"/>
      <c r="AS242" s="618"/>
      <c r="AT242" s="618"/>
      <c r="AU242" s="618"/>
      <c r="AV242" s="618"/>
      <c r="AW242" s="618"/>
      <c r="AX242" s="618"/>
      <c r="AY242" s="618"/>
      <c r="AZ242" s="618"/>
      <c r="BA242" s="618"/>
      <c r="BB242" s="618"/>
      <c r="BC242" s="618"/>
      <c r="BD242" s="618"/>
      <c r="BE242" s="145"/>
      <c r="BF242" s="145"/>
      <c r="BG242" s="145"/>
      <c r="BH242" s="145"/>
      <c r="BI242" s="145"/>
      <c r="BJ242" s="145"/>
      <c r="BK242" s="145"/>
      <c r="BL242" s="145"/>
      <c r="BM242" s="145"/>
      <c r="BN242" s="145"/>
      <c r="BO242" s="145"/>
      <c r="BP242" s="145"/>
      <c r="BQ242" s="145"/>
      <c r="BR242" s="145"/>
      <c r="BS242" s="145"/>
      <c r="BT242" s="96" t="s">
        <v>13</v>
      </c>
      <c r="BU242" s="96"/>
      <c r="BV242" s="96"/>
      <c r="BW242" s="96"/>
      <c r="BX242" s="96"/>
      <c r="BY242" s="96"/>
      <c r="BZ242" s="96"/>
      <c r="CA242" s="96"/>
      <c r="CB242" s="96"/>
      <c r="CC242" s="96"/>
      <c r="CD242" s="96" t="s">
        <v>13</v>
      </c>
      <c r="CE242" s="96"/>
      <c r="CF242" s="96"/>
      <c r="CG242" s="96"/>
      <c r="CH242" s="96"/>
      <c r="CI242" s="96"/>
      <c r="CJ242" s="96"/>
      <c r="CK242" s="15"/>
      <c r="CL242" s="15"/>
      <c r="CM242" s="15"/>
      <c r="CN242" s="15"/>
      <c r="CO242" s="15"/>
      <c r="CP242" s="15"/>
      <c r="CQ242" s="15"/>
      <c r="CR242" s="15"/>
      <c r="CS242" s="15"/>
      <c r="CT242" s="15"/>
      <c r="CU242" s="15"/>
      <c r="CV242" s="15"/>
      <c r="CW242" s="15"/>
      <c r="CX242" s="15"/>
      <c r="CY242" s="15"/>
      <c r="CZ242" s="15"/>
      <c r="DA242" s="15"/>
      <c r="DB242" s="15"/>
      <c r="DC242" s="15"/>
      <c r="DD242" s="15"/>
      <c r="DE242" s="15"/>
      <c r="DF242" s="15"/>
    </row>
    <row r="243" spans="1:110" ht="15.75" customHeight="1" x14ac:dyDescent="0.15">
      <c r="A243" s="224" t="s">
        <v>264</v>
      </c>
      <c r="B243" s="224"/>
      <c r="C243" s="224"/>
      <c r="D243" s="224"/>
      <c r="E243" s="224"/>
      <c r="F243" s="224"/>
      <c r="G243" s="224"/>
      <c r="H243" s="224"/>
      <c r="I243" s="224"/>
      <c r="J243" s="224"/>
      <c r="K243" s="146" t="s">
        <v>265</v>
      </c>
      <c r="L243" s="147"/>
      <c r="M243" s="147"/>
      <c r="N243" s="147"/>
      <c r="O243" s="147"/>
      <c r="P243" s="147"/>
      <c r="Q243" s="147"/>
      <c r="R243" s="147"/>
      <c r="S243" s="147"/>
      <c r="T243" s="147"/>
      <c r="U243" s="147"/>
      <c r="V243" s="147"/>
      <c r="W243" s="147"/>
      <c r="X243" s="147"/>
      <c r="Y243" s="147"/>
      <c r="Z243" s="147"/>
      <c r="AA243" s="147"/>
      <c r="AB243" s="147"/>
      <c r="AC243" s="147"/>
      <c r="AD243" s="147"/>
      <c r="AE243" s="147"/>
      <c r="AF243" s="147"/>
      <c r="AG243" s="147"/>
      <c r="AH243" s="147"/>
      <c r="AI243" s="147"/>
      <c r="AJ243" s="147"/>
      <c r="AK243" s="147"/>
      <c r="AL243" s="147"/>
      <c r="AM243" s="147"/>
      <c r="AN243" s="147"/>
      <c r="AO243" s="147"/>
      <c r="AP243" s="147"/>
      <c r="AQ243" s="147"/>
      <c r="AR243" s="147"/>
      <c r="AS243" s="147"/>
      <c r="AT243" s="148"/>
      <c r="AU243" s="170">
        <v>276190</v>
      </c>
      <c r="AV243" s="171"/>
      <c r="AW243" s="171"/>
      <c r="AX243" s="171"/>
      <c r="AY243" s="171"/>
      <c r="AZ243" s="171"/>
      <c r="BA243" s="171"/>
      <c r="BB243" s="171"/>
      <c r="BC243" s="171"/>
      <c r="BD243" s="172"/>
      <c r="BE243" s="170">
        <v>2879</v>
      </c>
      <c r="BF243" s="171"/>
      <c r="BG243" s="171"/>
      <c r="BH243" s="171"/>
      <c r="BI243" s="171"/>
      <c r="BJ243" s="171"/>
      <c r="BK243" s="172"/>
      <c r="BL243" s="85" t="s">
        <v>23</v>
      </c>
      <c r="BM243" s="86"/>
      <c r="BN243" s="86"/>
      <c r="BO243" s="86"/>
      <c r="BP243" s="86"/>
      <c r="BQ243" s="86"/>
      <c r="BR243" s="86"/>
      <c r="BS243" s="87"/>
      <c r="BT243" s="170">
        <f>SUM(AU243:BS243)</f>
        <v>279069</v>
      </c>
      <c r="BU243" s="171"/>
      <c r="BV243" s="171"/>
      <c r="BW243" s="171"/>
      <c r="BX243" s="171"/>
      <c r="BY243" s="171"/>
      <c r="BZ243" s="171"/>
      <c r="CA243" s="171"/>
      <c r="CB243" s="171"/>
      <c r="CC243" s="172"/>
      <c r="CD243" s="170">
        <v>260450</v>
      </c>
      <c r="CE243" s="171"/>
      <c r="CF243" s="171"/>
      <c r="CG243" s="171"/>
      <c r="CH243" s="171"/>
      <c r="CI243" s="171"/>
      <c r="CJ243" s="172"/>
      <c r="CK243" s="15"/>
      <c r="CL243" s="15"/>
      <c r="CM243" s="15"/>
      <c r="CN243" s="15"/>
      <c r="CO243" s="15"/>
      <c r="CP243" s="15"/>
      <c r="CQ243" s="15"/>
      <c r="CR243" s="15"/>
      <c r="CS243" s="15"/>
      <c r="CT243" s="15"/>
      <c r="CU243" s="15"/>
      <c r="CV243" s="15"/>
      <c r="CW243" s="15"/>
      <c r="CX243" s="15"/>
      <c r="CY243" s="15"/>
      <c r="CZ243" s="15"/>
      <c r="DA243" s="15"/>
      <c r="DB243" s="15"/>
      <c r="DC243" s="15"/>
      <c r="DD243" s="15"/>
      <c r="DE243" s="15"/>
      <c r="DF243" s="15"/>
    </row>
    <row r="244" spans="1:110" ht="15.75" customHeight="1" x14ac:dyDescent="0.15">
      <c r="A244" s="224"/>
      <c r="B244" s="224"/>
      <c r="C244" s="224"/>
      <c r="D244" s="224"/>
      <c r="E244" s="224"/>
      <c r="F244" s="224"/>
      <c r="G244" s="224"/>
      <c r="H244" s="224"/>
      <c r="I244" s="224"/>
      <c r="J244" s="224"/>
      <c r="K244" s="146" t="s">
        <v>266</v>
      </c>
      <c r="L244" s="147"/>
      <c r="M244" s="147"/>
      <c r="N244" s="147"/>
      <c r="O244" s="147"/>
      <c r="P244" s="147"/>
      <c r="Q244" s="147"/>
      <c r="R244" s="147"/>
      <c r="S244" s="147"/>
      <c r="T244" s="147"/>
      <c r="U244" s="147"/>
      <c r="V244" s="147"/>
      <c r="W244" s="147"/>
      <c r="X244" s="147"/>
      <c r="Y244" s="147"/>
      <c r="Z244" s="147"/>
      <c r="AA244" s="147"/>
      <c r="AB244" s="147"/>
      <c r="AC244" s="147"/>
      <c r="AD244" s="147"/>
      <c r="AE244" s="147"/>
      <c r="AF244" s="147"/>
      <c r="AG244" s="147"/>
      <c r="AH244" s="147"/>
      <c r="AI244" s="147"/>
      <c r="AJ244" s="147"/>
      <c r="AK244" s="147"/>
      <c r="AL244" s="147"/>
      <c r="AM244" s="147"/>
      <c r="AN244" s="147"/>
      <c r="AO244" s="147"/>
      <c r="AP244" s="147"/>
      <c r="AQ244" s="147"/>
      <c r="AR244" s="147"/>
      <c r="AS244" s="147"/>
      <c r="AT244" s="148"/>
      <c r="AU244" s="170">
        <v>59728</v>
      </c>
      <c r="AV244" s="171"/>
      <c r="AW244" s="171"/>
      <c r="AX244" s="171"/>
      <c r="AY244" s="171"/>
      <c r="AZ244" s="171"/>
      <c r="BA244" s="171"/>
      <c r="BB244" s="171"/>
      <c r="BC244" s="171"/>
      <c r="BD244" s="172"/>
      <c r="BE244" s="170"/>
      <c r="BF244" s="171"/>
      <c r="BG244" s="171"/>
      <c r="BH244" s="171"/>
      <c r="BI244" s="171"/>
      <c r="BJ244" s="171"/>
      <c r="BK244" s="172"/>
      <c r="BL244" s="85" t="s">
        <v>23</v>
      </c>
      <c r="BM244" s="86"/>
      <c r="BN244" s="86"/>
      <c r="BO244" s="86"/>
      <c r="BP244" s="86"/>
      <c r="BQ244" s="86"/>
      <c r="BR244" s="86"/>
      <c r="BS244" s="87"/>
      <c r="BT244" s="170">
        <f>SUM(AU244:BS244)</f>
        <v>59728</v>
      </c>
      <c r="BU244" s="171"/>
      <c r="BV244" s="171"/>
      <c r="BW244" s="171"/>
      <c r="BX244" s="171"/>
      <c r="BY244" s="171"/>
      <c r="BZ244" s="171"/>
      <c r="CA244" s="171"/>
      <c r="CB244" s="171"/>
      <c r="CC244" s="172"/>
      <c r="CD244" s="170">
        <v>64517</v>
      </c>
      <c r="CE244" s="171"/>
      <c r="CF244" s="171"/>
      <c r="CG244" s="171"/>
      <c r="CH244" s="171"/>
      <c r="CI244" s="171"/>
      <c r="CJ244" s="172"/>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row>
    <row r="245" spans="1:110" ht="15.75" customHeight="1" x14ac:dyDescent="0.15">
      <c r="A245" s="224"/>
      <c r="B245" s="224"/>
      <c r="C245" s="224"/>
      <c r="D245" s="224"/>
      <c r="E245" s="224"/>
      <c r="F245" s="224"/>
      <c r="G245" s="224"/>
      <c r="H245" s="224"/>
      <c r="I245" s="224"/>
      <c r="J245" s="224"/>
      <c r="K245" s="146" t="s">
        <v>267</v>
      </c>
      <c r="L245" s="147"/>
      <c r="M245" s="147"/>
      <c r="N245" s="147"/>
      <c r="O245" s="147"/>
      <c r="P245" s="147"/>
      <c r="Q245" s="147"/>
      <c r="R245" s="147"/>
      <c r="S245" s="147"/>
      <c r="T245" s="147"/>
      <c r="U245" s="147"/>
      <c r="V245" s="147"/>
      <c r="W245" s="147"/>
      <c r="X245" s="147"/>
      <c r="Y245" s="147"/>
      <c r="Z245" s="147"/>
      <c r="AA245" s="147"/>
      <c r="AB245" s="147"/>
      <c r="AC245" s="147"/>
      <c r="AD245" s="147"/>
      <c r="AE245" s="147"/>
      <c r="AF245" s="147"/>
      <c r="AG245" s="147"/>
      <c r="AH245" s="147"/>
      <c r="AI245" s="147"/>
      <c r="AJ245" s="147"/>
      <c r="AK245" s="147"/>
      <c r="AL245" s="147"/>
      <c r="AM245" s="147"/>
      <c r="AN245" s="147"/>
      <c r="AO245" s="147"/>
      <c r="AP245" s="147"/>
      <c r="AQ245" s="147"/>
      <c r="AR245" s="147"/>
      <c r="AS245" s="147"/>
      <c r="AT245" s="148"/>
      <c r="AU245" s="85" t="s">
        <v>23</v>
      </c>
      <c r="AV245" s="86"/>
      <c r="AW245" s="86"/>
      <c r="AX245" s="86"/>
      <c r="AY245" s="86"/>
      <c r="AZ245" s="86"/>
      <c r="BA245" s="86"/>
      <c r="BB245" s="86"/>
      <c r="BC245" s="86"/>
      <c r="BD245" s="87"/>
      <c r="BE245" s="85" t="s">
        <v>23</v>
      </c>
      <c r="BF245" s="86"/>
      <c r="BG245" s="86"/>
      <c r="BH245" s="86"/>
      <c r="BI245" s="86"/>
      <c r="BJ245" s="86"/>
      <c r="BK245" s="87"/>
      <c r="BL245" s="85" t="s">
        <v>23</v>
      </c>
      <c r="BM245" s="86"/>
      <c r="BN245" s="86"/>
      <c r="BO245" s="86"/>
      <c r="BP245" s="86"/>
      <c r="BQ245" s="86"/>
      <c r="BR245" s="86"/>
      <c r="BS245" s="87"/>
      <c r="BT245" s="85" t="s">
        <v>23</v>
      </c>
      <c r="BU245" s="86"/>
      <c r="BV245" s="86"/>
      <c r="BW245" s="86"/>
      <c r="BX245" s="86"/>
      <c r="BY245" s="86"/>
      <c r="BZ245" s="86"/>
      <c r="CA245" s="86"/>
      <c r="CB245" s="86"/>
      <c r="CC245" s="87"/>
      <c r="CD245" s="85" t="s">
        <v>23</v>
      </c>
      <c r="CE245" s="86"/>
      <c r="CF245" s="86"/>
      <c r="CG245" s="86"/>
      <c r="CH245" s="86"/>
      <c r="CI245" s="86"/>
      <c r="CJ245" s="87"/>
      <c r="CK245" s="15"/>
      <c r="CL245" s="15"/>
      <c r="CM245" s="15"/>
      <c r="CN245" s="15"/>
      <c r="CO245" s="15"/>
      <c r="CP245" s="15"/>
      <c r="CQ245" s="15"/>
      <c r="CR245" s="15"/>
      <c r="CS245" s="15"/>
      <c r="CT245" s="15"/>
      <c r="CU245" s="15"/>
      <c r="CV245" s="15"/>
      <c r="CW245" s="15"/>
      <c r="CX245" s="15"/>
      <c r="CY245" s="15"/>
      <c r="CZ245" s="15"/>
      <c r="DA245" s="15"/>
      <c r="DB245" s="15"/>
      <c r="DC245" s="15"/>
      <c r="DD245" s="15"/>
      <c r="DE245" s="15"/>
      <c r="DF245" s="15"/>
    </row>
    <row r="246" spans="1:110" ht="33" customHeight="1" x14ac:dyDescent="0.15">
      <c r="A246" s="224"/>
      <c r="B246" s="224"/>
      <c r="C246" s="224"/>
      <c r="D246" s="224"/>
      <c r="E246" s="224"/>
      <c r="F246" s="224"/>
      <c r="G246" s="224"/>
      <c r="H246" s="224"/>
      <c r="I246" s="224"/>
      <c r="J246" s="224"/>
      <c r="K246" s="36" t="s">
        <v>268</v>
      </c>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8"/>
      <c r="AU246" s="273" t="s">
        <v>23</v>
      </c>
      <c r="AV246" s="274"/>
      <c r="AW246" s="274"/>
      <c r="AX246" s="274"/>
      <c r="AY246" s="274"/>
      <c r="AZ246" s="274"/>
      <c r="BA246" s="274"/>
      <c r="BB246" s="274"/>
      <c r="BC246" s="274"/>
      <c r="BD246" s="275"/>
      <c r="BE246" s="273" t="s">
        <v>23</v>
      </c>
      <c r="BF246" s="274"/>
      <c r="BG246" s="274"/>
      <c r="BH246" s="274"/>
      <c r="BI246" s="274"/>
      <c r="BJ246" s="274"/>
      <c r="BK246" s="275"/>
      <c r="BL246" s="273" t="s">
        <v>23</v>
      </c>
      <c r="BM246" s="274"/>
      <c r="BN246" s="274"/>
      <c r="BO246" s="274"/>
      <c r="BP246" s="274"/>
      <c r="BQ246" s="274"/>
      <c r="BR246" s="274"/>
      <c r="BS246" s="275"/>
      <c r="BT246" s="273" t="s">
        <v>23</v>
      </c>
      <c r="BU246" s="274"/>
      <c r="BV246" s="274"/>
      <c r="BW246" s="274"/>
      <c r="BX246" s="274"/>
      <c r="BY246" s="274"/>
      <c r="BZ246" s="274"/>
      <c r="CA246" s="274"/>
      <c r="CB246" s="274"/>
      <c r="CC246" s="275"/>
      <c r="CD246" s="273" t="s">
        <v>23</v>
      </c>
      <c r="CE246" s="274"/>
      <c r="CF246" s="274"/>
      <c r="CG246" s="274"/>
      <c r="CH246" s="274"/>
      <c r="CI246" s="274"/>
      <c r="CJ246" s="275"/>
      <c r="CK246" s="19"/>
      <c r="CL246" s="19"/>
      <c r="CM246" s="19"/>
      <c r="CN246" s="19"/>
      <c r="CO246" s="19"/>
      <c r="CP246" s="19"/>
      <c r="CQ246" s="19"/>
      <c r="CR246" s="19"/>
      <c r="CS246" s="19"/>
      <c r="CT246" s="19"/>
      <c r="CU246" s="19"/>
      <c r="CV246" s="19"/>
      <c r="CW246" s="19"/>
      <c r="CX246" s="19"/>
      <c r="CY246" s="19"/>
      <c r="CZ246" s="19"/>
      <c r="DA246" s="19"/>
      <c r="DB246" s="19"/>
      <c r="DC246" s="19"/>
      <c r="DD246" s="19"/>
      <c r="DE246" s="19"/>
      <c r="DF246" s="19"/>
    </row>
    <row r="247" spans="1:110" ht="50.25" customHeight="1" x14ac:dyDescent="0.15">
      <c r="A247" s="224"/>
      <c r="B247" s="224"/>
      <c r="C247" s="224"/>
      <c r="D247" s="224"/>
      <c r="E247" s="224"/>
      <c r="F247" s="224"/>
      <c r="G247" s="224"/>
      <c r="H247" s="224"/>
      <c r="I247" s="224"/>
      <c r="J247" s="224"/>
      <c r="K247" s="146" t="s">
        <v>269</v>
      </c>
      <c r="L247" s="147"/>
      <c r="M247" s="147"/>
      <c r="N247" s="147"/>
      <c r="O247" s="147"/>
      <c r="P247" s="147"/>
      <c r="Q247" s="147"/>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8"/>
      <c r="AU247" s="530" t="s">
        <v>23</v>
      </c>
      <c r="AV247" s="531"/>
      <c r="AW247" s="531"/>
      <c r="AX247" s="531"/>
      <c r="AY247" s="531"/>
      <c r="AZ247" s="531"/>
      <c r="BA247" s="531"/>
      <c r="BB247" s="531"/>
      <c r="BC247" s="531"/>
      <c r="BD247" s="532"/>
      <c r="BE247" s="530" t="s">
        <v>23</v>
      </c>
      <c r="BF247" s="531"/>
      <c r="BG247" s="531"/>
      <c r="BH247" s="531"/>
      <c r="BI247" s="531"/>
      <c r="BJ247" s="531"/>
      <c r="BK247" s="532"/>
      <c r="BL247" s="530" t="s">
        <v>23</v>
      </c>
      <c r="BM247" s="531"/>
      <c r="BN247" s="531"/>
      <c r="BO247" s="531"/>
      <c r="BP247" s="531"/>
      <c r="BQ247" s="531"/>
      <c r="BR247" s="531"/>
      <c r="BS247" s="532"/>
      <c r="BT247" s="530" t="s">
        <v>23</v>
      </c>
      <c r="BU247" s="531"/>
      <c r="BV247" s="531"/>
      <c r="BW247" s="531"/>
      <c r="BX247" s="531"/>
      <c r="BY247" s="531"/>
      <c r="BZ247" s="531"/>
      <c r="CA247" s="531"/>
      <c r="CB247" s="531"/>
      <c r="CC247" s="532"/>
      <c r="CD247" s="36"/>
      <c r="CE247" s="37"/>
      <c r="CF247" s="37"/>
      <c r="CG247" s="37"/>
      <c r="CH247" s="37"/>
      <c r="CI247" s="37"/>
      <c r="CJ247" s="38"/>
      <c r="CK247" s="23"/>
      <c r="CL247" s="23"/>
      <c r="CM247" s="23"/>
      <c r="CN247" s="23"/>
      <c r="CO247" s="23"/>
      <c r="CP247" s="23"/>
      <c r="CQ247" s="23"/>
      <c r="CR247" s="23"/>
      <c r="CS247" s="23"/>
      <c r="CT247" s="23"/>
      <c r="CU247" s="23"/>
      <c r="CV247" s="23"/>
      <c r="CW247" s="23"/>
      <c r="CX247" s="23"/>
      <c r="CY247" s="23"/>
      <c r="CZ247" s="23"/>
      <c r="DA247" s="23"/>
      <c r="DB247" s="23"/>
      <c r="DC247" s="23"/>
      <c r="DD247" s="23"/>
      <c r="DE247" s="23"/>
      <c r="DF247" s="23"/>
    </row>
    <row r="248" spans="1:110" ht="15.75" customHeight="1" x14ac:dyDescent="0.15">
      <c r="A248" s="224"/>
      <c r="B248" s="224"/>
      <c r="C248" s="224"/>
      <c r="D248" s="224"/>
      <c r="E248" s="224"/>
      <c r="F248" s="224"/>
      <c r="G248" s="224"/>
      <c r="H248" s="224"/>
      <c r="I248" s="224"/>
      <c r="J248" s="224"/>
      <c r="K248" s="146" t="s">
        <v>270</v>
      </c>
      <c r="L248" s="147"/>
      <c r="M248" s="147"/>
      <c r="N248" s="147"/>
      <c r="O248" s="147"/>
      <c r="P248" s="147"/>
      <c r="Q248" s="147"/>
      <c r="R248" s="147"/>
      <c r="S248" s="147"/>
      <c r="T248" s="147"/>
      <c r="U248" s="147"/>
      <c r="V248" s="147"/>
      <c r="W248" s="147"/>
      <c r="X248" s="147"/>
      <c r="Y248" s="147"/>
      <c r="Z248" s="147"/>
      <c r="AA248" s="147"/>
      <c r="AB248" s="147"/>
      <c r="AC248" s="147"/>
      <c r="AD248" s="147"/>
      <c r="AE248" s="147"/>
      <c r="AF248" s="147"/>
      <c r="AG248" s="147"/>
      <c r="AH248" s="147"/>
      <c r="AI248" s="147"/>
      <c r="AJ248" s="147"/>
      <c r="AK248" s="147"/>
      <c r="AL248" s="147"/>
      <c r="AM248" s="147"/>
      <c r="AN248" s="147"/>
      <c r="AO248" s="147"/>
      <c r="AP248" s="147"/>
      <c r="AQ248" s="147"/>
      <c r="AR248" s="147"/>
      <c r="AS248" s="147"/>
      <c r="AT248" s="148"/>
      <c r="AU248" s="85" t="s">
        <v>23</v>
      </c>
      <c r="AV248" s="86"/>
      <c r="AW248" s="86"/>
      <c r="AX248" s="86"/>
      <c r="AY248" s="86"/>
      <c r="AZ248" s="86"/>
      <c r="BA248" s="86"/>
      <c r="BB248" s="86"/>
      <c r="BC248" s="86"/>
      <c r="BD248" s="87"/>
      <c r="BE248" s="85" t="s">
        <v>23</v>
      </c>
      <c r="BF248" s="86"/>
      <c r="BG248" s="86"/>
      <c r="BH248" s="86"/>
      <c r="BI248" s="86"/>
      <c r="BJ248" s="86"/>
      <c r="BK248" s="87"/>
      <c r="BL248" s="85" t="s">
        <v>23</v>
      </c>
      <c r="BM248" s="86"/>
      <c r="BN248" s="86"/>
      <c r="BO248" s="86"/>
      <c r="BP248" s="86"/>
      <c r="BQ248" s="86"/>
      <c r="BR248" s="86"/>
      <c r="BS248" s="87"/>
      <c r="BT248" s="85" t="s">
        <v>23</v>
      </c>
      <c r="BU248" s="86"/>
      <c r="BV248" s="86"/>
      <c r="BW248" s="86"/>
      <c r="BX248" s="86"/>
      <c r="BY248" s="86"/>
      <c r="BZ248" s="86"/>
      <c r="CA248" s="86"/>
      <c r="CB248" s="86"/>
      <c r="CC248" s="87"/>
      <c r="CD248" s="85" t="s">
        <v>23</v>
      </c>
      <c r="CE248" s="86"/>
      <c r="CF248" s="86"/>
      <c r="CG248" s="86"/>
      <c r="CH248" s="86"/>
      <c r="CI248" s="86"/>
      <c r="CJ248" s="87"/>
      <c r="CK248" s="15"/>
      <c r="CL248" s="15"/>
      <c r="CM248" s="15"/>
      <c r="CN248" s="15"/>
      <c r="CO248" s="15"/>
      <c r="CP248" s="15"/>
      <c r="CQ248" s="15"/>
      <c r="CR248" s="15"/>
      <c r="CS248" s="15"/>
      <c r="CT248" s="15"/>
      <c r="CU248" s="15"/>
      <c r="CV248" s="15"/>
      <c r="CW248" s="15"/>
      <c r="CX248" s="15"/>
      <c r="CY248" s="15"/>
      <c r="CZ248" s="15"/>
      <c r="DA248" s="15"/>
      <c r="DB248" s="15"/>
      <c r="DC248" s="15"/>
      <c r="DD248" s="15"/>
      <c r="DE248" s="15"/>
      <c r="DF248" s="15"/>
    </row>
    <row r="249" spans="1:110" ht="15.75" customHeight="1" x14ac:dyDescent="0.15">
      <c r="A249" s="224"/>
      <c r="B249" s="224"/>
      <c r="C249" s="224"/>
      <c r="D249" s="224"/>
      <c r="E249" s="224"/>
      <c r="F249" s="224"/>
      <c r="G249" s="224"/>
      <c r="H249" s="224"/>
      <c r="I249" s="224"/>
      <c r="J249" s="224"/>
      <c r="K249" s="146" t="s">
        <v>271</v>
      </c>
      <c r="L249" s="147"/>
      <c r="M249" s="147"/>
      <c r="N249" s="147"/>
      <c r="O249" s="147"/>
      <c r="P249" s="147"/>
      <c r="Q249" s="147"/>
      <c r="R249" s="147"/>
      <c r="S249" s="147"/>
      <c r="T249" s="147"/>
      <c r="U249" s="147"/>
      <c r="V249" s="147"/>
      <c r="W249" s="147"/>
      <c r="X249" s="147"/>
      <c r="Y249" s="147"/>
      <c r="Z249" s="147"/>
      <c r="AA249" s="147"/>
      <c r="AB249" s="147"/>
      <c r="AC249" s="147"/>
      <c r="AD249" s="147"/>
      <c r="AE249" s="147"/>
      <c r="AF249" s="147"/>
      <c r="AG249" s="147"/>
      <c r="AH249" s="147"/>
      <c r="AI249" s="147"/>
      <c r="AJ249" s="147"/>
      <c r="AK249" s="147"/>
      <c r="AL249" s="147"/>
      <c r="AM249" s="147"/>
      <c r="AN249" s="147"/>
      <c r="AO249" s="147"/>
      <c r="AP249" s="147"/>
      <c r="AQ249" s="147"/>
      <c r="AR249" s="147"/>
      <c r="AS249" s="147"/>
      <c r="AT249" s="148"/>
      <c r="AU249" s="33"/>
      <c r="AV249" s="34"/>
      <c r="AW249" s="34"/>
      <c r="AX249" s="34"/>
      <c r="AY249" s="34"/>
      <c r="AZ249" s="34"/>
      <c r="BA249" s="34"/>
      <c r="BB249" s="34"/>
      <c r="BC249" s="34"/>
      <c r="BD249" s="35"/>
      <c r="BE249" s="85"/>
      <c r="BF249" s="86"/>
      <c r="BG249" s="86"/>
      <c r="BH249" s="86"/>
      <c r="BI249" s="86"/>
      <c r="BJ249" s="86"/>
      <c r="BK249" s="87"/>
      <c r="BL249" s="85" t="s">
        <v>23</v>
      </c>
      <c r="BM249" s="86"/>
      <c r="BN249" s="86"/>
      <c r="BO249" s="86"/>
      <c r="BP249" s="86"/>
      <c r="BQ249" s="86"/>
      <c r="BR249" s="86"/>
      <c r="BS249" s="87"/>
      <c r="BT249" s="85"/>
      <c r="BU249" s="86"/>
      <c r="BV249" s="86"/>
      <c r="BW249" s="86"/>
      <c r="BX249" s="86"/>
      <c r="BY249" s="86"/>
      <c r="BZ249" s="86"/>
      <c r="CA249" s="86"/>
      <c r="CB249" s="86"/>
      <c r="CC249" s="87"/>
      <c r="CD249" s="170"/>
      <c r="CE249" s="171"/>
      <c r="CF249" s="171"/>
      <c r="CG249" s="171"/>
      <c r="CH249" s="171"/>
      <c r="CI249" s="171"/>
      <c r="CJ249" s="172"/>
      <c r="CK249" s="15"/>
      <c r="CL249" s="15"/>
      <c r="CM249" s="15"/>
      <c r="CN249" s="15"/>
      <c r="CO249" s="15"/>
      <c r="CP249" s="15"/>
      <c r="CQ249" s="15"/>
      <c r="CR249" s="15"/>
      <c r="CS249" s="15"/>
      <c r="CT249" s="15"/>
      <c r="CU249" s="15"/>
      <c r="CV249" s="15"/>
      <c r="CW249" s="15"/>
      <c r="CX249" s="15"/>
      <c r="CY249" s="15"/>
      <c r="CZ249" s="15"/>
      <c r="DA249" s="15"/>
      <c r="DB249" s="15"/>
      <c r="DC249" s="15"/>
      <c r="DD249" s="15"/>
      <c r="DE249" s="15"/>
      <c r="DF249" s="15"/>
    </row>
    <row r="250" spans="1:110" ht="16.5" customHeight="1" x14ac:dyDescent="0.15">
      <c r="A250" s="224"/>
      <c r="B250" s="224"/>
      <c r="C250" s="224"/>
      <c r="D250" s="224"/>
      <c r="E250" s="224"/>
      <c r="F250" s="224"/>
      <c r="G250" s="224"/>
      <c r="H250" s="224"/>
      <c r="I250" s="224"/>
      <c r="J250" s="224"/>
      <c r="K250" s="157" t="s">
        <v>272</v>
      </c>
      <c r="L250" s="157"/>
      <c r="M250" s="157"/>
      <c r="N250" s="157"/>
      <c r="O250" s="157"/>
      <c r="P250" s="157"/>
      <c r="Q250" s="157"/>
      <c r="R250" s="157"/>
      <c r="S250" s="157"/>
      <c r="T250" s="157"/>
      <c r="U250" s="157"/>
      <c r="V250" s="157"/>
      <c r="W250" s="157"/>
      <c r="X250" s="157"/>
      <c r="Y250" s="157"/>
      <c r="Z250" s="157"/>
      <c r="AA250" s="157"/>
      <c r="AB250" s="157"/>
      <c r="AC250" s="157"/>
      <c r="AD250" s="157"/>
      <c r="AE250" s="157"/>
      <c r="AF250" s="157"/>
      <c r="AG250" s="157"/>
      <c r="AH250" s="157"/>
      <c r="AI250" s="157"/>
      <c r="AJ250" s="157"/>
      <c r="AK250" s="157"/>
      <c r="AL250" s="157"/>
      <c r="AM250" s="157"/>
      <c r="AN250" s="157"/>
      <c r="AO250" s="157"/>
      <c r="AP250" s="157"/>
      <c r="AQ250" s="157"/>
      <c r="AR250" s="157"/>
      <c r="AS250" s="157"/>
      <c r="AT250" s="158"/>
      <c r="AU250" s="557">
        <f>SUM(AU243:BD249)</f>
        <v>335918</v>
      </c>
      <c r="AV250" s="558"/>
      <c r="AW250" s="558"/>
      <c r="AX250" s="558"/>
      <c r="AY250" s="558"/>
      <c r="AZ250" s="558"/>
      <c r="BA250" s="558"/>
      <c r="BB250" s="558"/>
      <c r="BC250" s="558"/>
      <c r="BD250" s="559"/>
      <c r="BE250" s="557">
        <f>SUM(BE243:BK249)</f>
        <v>2879</v>
      </c>
      <c r="BF250" s="558"/>
      <c r="BG250" s="558"/>
      <c r="BH250" s="558"/>
      <c r="BI250" s="558"/>
      <c r="BJ250" s="558"/>
      <c r="BK250" s="559"/>
      <c r="BL250" s="602" t="s">
        <v>23</v>
      </c>
      <c r="BM250" s="603"/>
      <c r="BN250" s="603"/>
      <c r="BO250" s="603"/>
      <c r="BP250" s="603"/>
      <c r="BQ250" s="603"/>
      <c r="BR250" s="603"/>
      <c r="BS250" s="604"/>
      <c r="BT250" s="557">
        <f>SUM(BT243:CC249)</f>
        <v>338797</v>
      </c>
      <c r="BU250" s="558"/>
      <c r="BV250" s="558"/>
      <c r="BW250" s="558"/>
      <c r="BX250" s="558"/>
      <c r="BY250" s="558"/>
      <c r="BZ250" s="558"/>
      <c r="CA250" s="558"/>
      <c r="CB250" s="558"/>
      <c r="CC250" s="559"/>
      <c r="CD250" s="159">
        <f>SUM(CD243:CJ249)</f>
        <v>324967</v>
      </c>
      <c r="CE250" s="160"/>
      <c r="CF250" s="160"/>
      <c r="CG250" s="160"/>
      <c r="CH250" s="160"/>
      <c r="CI250" s="160"/>
      <c r="CJ250" s="161"/>
      <c r="CK250" s="15"/>
      <c r="CL250" s="15"/>
      <c r="CM250" s="15"/>
      <c r="CN250" s="15"/>
      <c r="CO250" s="15"/>
      <c r="CP250" s="15"/>
      <c r="CQ250" s="15"/>
      <c r="CR250" s="15"/>
      <c r="CS250" s="15"/>
      <c r="CT250" s="15"/>
      <c r="CU250" s="15"/>
      <c r="CV250" s="15"/>
      <c r="CW250" s="15"/>
      <c r="CX250" s="15"/>
      <c r="CY250" s="15"/>
      <c r="CZ250" s="15"/>
      <c r="DA250" s="15"/>
      <c r="DB250" s="15"/>
      <c r="DC250" s="15"/>
      <c r="DD250" s="15"/>
      <c r="DE250" s="15"/>
      <c r="DF250" s="15"/>
    </row>
    <row r="251" spans="1:110" ht="13" customHeight="1" x14ac:dyDescent="0.15">
      <c r="A251" s="3"/>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row>
    <row r="252" spans="1:110" ht="23.5" customHeight="1" x14ac:dyDescent="0.15">
      <c r="A252" s="224" t="s">
        <v>273</v>
      </c>
      <c r="B252" s="224"/>
      <c r="C252" s="224"/>
      <c r="D252" s="224"/>
      <c r="E252" s="224"/>
      <c r="F252" s="224"/>
      <c r="G252" s="224"/>
      <c r="H252" s="224"/>
      <c r="I252" s="224"/>
      <c r="J252" s="224"/>
      <c r="K252" s="104"/>
      <c r="L252" s="105"/>
      <c r="M252" s="105"/>
      <c r="N252" s="105"/>
      <c r="O252" s="105"/>
      <c r="P252" s="105"/>
      <c r="Q252" s="105"/>
      <c r="R252" s="105"/>
      <c r="S252" s="105"/>
      <c r="T252" s="105"/>
      <c r="U252" s="105"/>
      <c r="V252" s="105"/>
      <c r="W252" s="105"/>
      <c r="X252" s="105"/>
      <c r="Y252" s="105"/>
      <c r="Z252" s="105"/>
      <c r="AA252" s="105"/>
      <c r="AB252" s="105"/>
      <c r="AC252" s="105"/>
      <c r="AD252" s="105"/>
      <c r="AE252" s="105"/>
      <c r="AF252" s="105"/>
      <c r="AG252" s="105"/>
      <c r="AH252" s="105"/>
      <c r="AI252" s="105"/>
      <c r="AJ252" s="105"/>
      <c r="AK252" s="105"/>
      <c r="AL252" s="105"/>
      <c r="AM252" s="105"/>
      <c r="AN252" s="105"/>
      <c r="AO252" s="105"/>
      <c r="AP252" s="105"/>
      <c r="AQ252" s="105"/>
      <c r="AR252" s="105"/>
      <c r="AS252" s="105"/>
      <c r="AT252" s="106"/>
      <c r="AU252" s="85" t="s">
        <v>23</v>
      </c>
      <c r="AV252" s="86"/>
      <c r="AW252" s="86"/>
      <c r="AX252" s="86"/>
      <c r="AY252" s="86"/>
      <c r="AZ252" s="86"/>
      <c r="BA252" s="86"/>
      <c r="BB252" s="86"/>
      <c r="BC252" s="86"/>
      <c r="BD252" s="87"/>
      <c r="BE252" s="85" t="s">
        <v>23</v>
      </c>
      <c r="BF252" s="86"/>
      <c r="BG252" s="86"/>
      <c r="BH252" s="86"/>
      <c r="BI252" s="86"/>
      <c r="BJ252" s="86"/>
      <c r="BK252" s="87"/>
      <c r="BL252" s="85" t="s">
        <v>23</v>
      </c>
      <c r="BM252" s="86"/>
      <c r="BN252" s="86"/>
      <c r="BO252" s="86"/>
      <c r="BP252" s="86"/>
      <c r="BQ252" s="86"/>
      <c r="BR252" s="86"/>
      <c r="BS252" s="87"/>
      <c r="BT252" s="85" t="s">
        <v>23</v>
      </c>
      <c r="BU252" s="86"/>
      <c r="BV252" s="86"/>
      <c r="BW252" s="86"/>
      <c r="BX252" s="86"/>
      <c r="BY252" s="86"/>
      <c r="BZ252" s="86"/>
      <c r="CA252" s="86"/>
      <c r="CB252" s="86"/>
      <c r="CC252" s="87"/>
      <c r="CD252" s="85" t="s">
        <v>23</v>
      </c>
      <c r="CE252" s="86"/>
      <c r="CF252" s="86"/>
      <c r="CG252" s="86"/>
      <c r="CH252" s="86"/>
      <c r="CI252" s="86"/>
      <c r="CJ252" s="87"/>
      <c r="CK252" s="19"/>
      <c r="CL252" s="19"/>
      <c r="CM252" s="19"/>
      <c r="CN252" s="19"/>
      <c r="CO252" s="19"/>
      <c r="CP252" s="19"/>
      <c r="CQ252" s="19"/>
      <c r="CR252" s="19"/>
      <c r="CS252" s="19"/>
      <c r="CT252" s="19"/>
      <c r="CU252" s="19"/>
      <c r="CV252" s="19"/>
      <c r="CW252" s="19"/>
      <c r="CX252" s="19"/>
      <c r="CY252" s="19"/>
      <c r="CZ252" s="19"/>
      <c r="DA252" s="19"/>
      <c r="DB252" s="19"/>
      <c r="DC252" s="19"/>
      <c r="DD252" s="19"/>
      <c r="DE252" s="19"/>
      <c r="DF252" s="19"/>
    </row>
    <row r="253" spans="1:110" ht="15.75" customHeight="1" x14ac:dyDescent="0.15">
      <c r="A253" s="224"/>
      <c r="B253" s="224"/>
      <c r="C253" s="224"/>
      <c r="D253" s="224"/>
      <c r="E253" s="224"/>
      <c r="F253" s="224"/>
      <c r="G253" s="224"/>
      <c r="H253" s="224"/>
      <c r="I253" s="224"/>
      <c r="J253" s="224"/>
      <c r="K253" s="146" t="s">
        <v>274</v>
      </c>
      <c r="L253" s="147"/>
      <c r="M253" s="147"/>
      <c r="N253" s="147"/>
      <c r="O253" s="147"/>
      <c r="P253" s="147"/>
      <c r="Q253" s="147"/>
      <c r="R253" s="147"/>
      <c r="S253" s="147"/>
      <c r="T253" s="147"/>
      <c r="U253" s="147"/>
      <c r="V253" s="147"/>
      <c r="W253" s="147"/>
      <c r="X253" s="147"/>
      <c r="Y253" s="147"/>
      <c r="Z253" s="147"/>
      <c r="AA253" s="147"/>
      <c r="AB253" s="147"/>
      <c r="AC253" s="147"/>
      <c r="AD253" s="147"/>
      <c r="AE253" s="147"/>
      <c r="AF253" s="147"/>
      <c r="AG253" s="147"/>
      <c r="AH253" s="147"/>
      <c r="AI253" s="147"/>
      <c r="AJ253" s="147"/>
      <c r="AK253" s="147"/>
      <c r="AL253" s="147"/>
      <c r="AM253" s="147"/>
      <c r="AN253" s="147"/>
      <c r="AO253" s="147"/>
      <c r="AP253" s="147"/>
      <c r="AQ253" s="147"/>
      <c r="AR253" s="147"/>
      <c r="AS253" s="147"/>
      <c r="AT253" s="148"/>
      <c r="AU253" s="170">
        <v>17817</v>
      </c>
      <c r="AV253" s="171"/>
      <c r="AW253" s="171"/>
      <c r="AX253" s="171"/>
      <c r="AY253" s="171"/>
      <c r="AZ253" s="171"/>
      <c r="BA253" s="171"/>
      <c r="BB253" s="171"/>
      <c r="BC253" s="171"/>
      <c r="BD253" s="172"/>
      <c r="BE253" s="570">
        <v>290</v>
      </c>
      <c r="BF253" s="571"/>
      <c r="BG253" s="571"/>
      <c r="BH253" s="571"/>
      <c r="BI253" s="571"/>
      <c r="BJ253" s="571"/>
      <c r="BK253" s="572"/>
      <c r="BL253" s="85" t="s">
        <v>23</v>
      </c>
      <c r="BM253" s="86"/>
      <c r="BN253" s="86"/>
      <c r="BO253" s="86"/>
      <c r="BP253" s="86"/>
      <c r="BQ253" s="86"/>
      <c r="BR253" s="86"/>
      <c r="BS253" s="87"/>
      <c r="BT253" s="170">
        <f>SUM(AU253:BK253)</f>
        <v>18107</v>
      </c>
      <c r="BU253" s="171"/>
      <c r="BV253" s="171"/>
      <c r="BW253" s="171"/>
      <c r="BX253" s="171"/>
      <c r="BY253" s="171"/>
      <c r="BZ253" s="171"/>
      <c r="CA253" s="171"/>
      <c r="CB253" s="171"/>
      <c r="CC253" s="172"/>
      <c r="CD253" s="170">
        <v>15755</v>
      </c>
      <c r="CE253" s="171"/>
      <c r="CF253" s="171"/>
      <c r="CG253" s="171"/>
      <c r="CH253" s="171"/>
      <c r="CI253" s="171"/>
      <c r="CJ253" s="172"/>
      <c r="CK253" s="15"/>
      <c r="CL253" s="15"/>
      <c r="CM253" s="15"/>
      <c r="CN253" s="15"/>
      <c r="CO253" s="15"/>
      <c r="CP253" s="15"/>
      <c r="CQ253" s="15"/>
      <c r="CR253" s="15"/>
      <c r="CS253" s="15"/>
      <c r="CT253" s="15"/>
      <c r="CU253" s="15"/>
      <c r="CV253" s="15"/>
      <c r="CW253" s="15"/>
      <c r="CX253" s="15"/>
      <c r="CY253" s="15"/>
      <c r="CZ253" s="15"/>
      <c r="DA253" s="15"/>
      <c r="DB253" s="15"/>
      <c r="DC253" s="15"/>
      <c r="DD253" s="15"/>
      <c r="DE253" s="15"/>
      <c r="DF253" s="15"/>
    </row>
    <row r="254" spans="1:110" ht="15.75" customHeight="1" x14ac:dyDescent="0.15">
      <c r="A254" s="224"/>
      <c r="B254" s="224"/>
      <c r="C254" s="224"/>
      <c r="D254" s="224"/>
      <c r="E254" s="224"/>
      <c r="F254" s="224"/>
      <c r="G254" s="224"/>
      <c r="H254" s="224"/>
      <c r="I254" s="224"/>
      <c r="J254" s="224"/>
      <c r="K254" s="33"/>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5"/>
      <c r="AU254" s="85" t="s">
        <v>23</v>
      </c>
      <c r="AV254" s="86"/>
      <c r="AW254" s="86"/>
      <c r="AX254" s="86"/>
      <c r="AY254" s="86"/>
      <c r="AZ254" s="86"/>
      <c r="BA254" s="86"/>
      <c r="BB254" s="86"/>
      <c r="BC254" s="86"/>
      <c r="BD254" s="87"/>
      <c r="BE254" s="85" t="s">
        <v>23</v>
      </c>
      <c r="BF254" s="86"/>
      <c r="BG254" s="86"/>
      <c r="BH254" s="86"/>
      <c r="BI254" s="86"/>
      <c r="BJ254" s="86"/>
      <c r="BK254" s="87"/>
      <c r="BL254" s="85" t="s">
        <v>23</v>
      </c>
      <c r="BM254" s="86"/>
      <c r="BN254" s="86"/>
      <c r="BO254" s="86"/>
      <c r="BP254" s="86"/>
      <c r="BQ254" s="86"/>
      <c r="BR254" s="86"/>
      <c r="BS254" s="87"/>
      <c r="BT254" s="85" t="s">
        <v>23</v>
      </c>
      <c r="BU254" s="86"/>
      <c r="BV254" s="86"/>
      <c r="BW254" s="86"/>
      <c r="BX254" s="86"/>
      <c r="BY254" s="86"/>
      <c r="BZ254" s="86"/>
      <c r="CA254" s="86"/>
      <c r="CB254" s="86"/>
      <c r="CC254" s="87"/>
      <c r="CD254" s="85" t="s">
        <v>23</v>
      </c>
      <c r="CE254" s="86"/>
      <c r="CF254" s="86"/>
      <c r="CG254" s="86"/>
      <c r="CH254" s="86"/>
      <c r="CI254" s="86"/>
      <c r="CJ254" s="87"/>
      <c r="CK254" s="15"/>
      <c r="CL254" s="15"/>
      <c r="CM254" s="15"/>
      <c r="CN254" s="15"/>
      <c r="CO254" s="15"/>
      <c r="CP254" s="15"/>
      <c r="CQ254" s="15"/>
      <c r="CR254" s="15"/>
      <c r="CS254" s="15"/>
      <c r="CT254" s="15"/>
      <c r="CU254" s="15"/>
      <c r="CV254" s="15"/>
      <c r="CW254" s="15"/>
      <c r="CX254" s="15"/>
      <c r="CY254" s="15"/>
      <c r="CZ254" s="15"/>
      <c r="DA254" s="15"/>
      <c r="DB254" s="15"/>
      <c r="DC254" s="15"/>
      <c r="DD254" s="15"/>
      <c r="DE254" s="15"/>
      <c r="DF254" s="15"/>
    </row>
    <row r="255" spans="1:110" ht="16" customHeight="1" x14ac:dyDescent="0.15">
      <c r="A255" s="224"/>
      <c r="B255" s="224"/>
      <c r="C255" s="224"/>
      <c r="D255" s="224"/>
      <c r="E255" s="224"/>
      <c r="F255" s="224"/>
      <c r="G255" s="224"/>
      <c r="H255" s="224"/>
      <c r="I255" s="224"/>
      <c r="J255" s="224"/>
      <c r="K255" s="146" t="s">
        <v>271</v>
      </c>
      <c r="L255" s="147"/>
      <c r="M255" s="147"/>
      <c r="N255" s="147"/>
      <c r="O255" s="147"/>
      <c r="P255" s="147"/>
      <c r="Q255" s="147"/>
      <c r="R255" s="147"/>
      <c r="S255" s="147"/>
      <c r="T255" s="147"/>
      <c r="U255" s="147"/>
      <c r="V255" s="147"/>
      <c r="W255" s="147"/>
      <c r="X255" s="147"/>
      <c r="Y255" s="147"/>
      <c r="Z255" s="147"/>
      <c r="AA255" s="147"/>
      <c r="AB255" s="147"/>
      <c r="AC255" s="147"/>
      <c r="AD255" s="147"/>
      <c r="AE255" s="147"/>
      <c r="AF255" s="147"/>
      <c r="AG255" s="147"/>
      <c r="AH255" s="147"/>
      <c r="AI255" s="147"/>
      <c r="AJ255" s="147"/>
      <c r="AK255" s="147"/>
      <c r="AL255" s="147"/>
      <c r="AM255" s="147"/>
      <c r="AN255" s="147"/>
      <c r="AO255" s="147"/>
      <c r="AP255" s="147"/>
      <c r="AQ255" s="147"/>
      <c r="AR255" s="147"/>
      <c r="AS255" s="147"/>
      <c r="AT255" s="148"/>
      <c r="AU255" s="85"/>
      <c r="AV255" s="86"/>
      <c r="AW255" s="86"/>
      <c r="AX255" s="86"/>
      <c r="AY255" s="86"/>
      <c r="AZ255" s="86"/>
      <c r="BA255" s="86"/>
      <c r="BB255" s="86"/>
      <c r="BC255" s="86"/>
      <c r="BD255" s="87"/>
      <c r="BE255" s="85" t="s">
        <v>23</v>
      </c>
      <c r="BF255" s="86"/>
      <c r="BG255" s="86"/>
      <c r="BH255" s="86"/>
      <c r="BI255" s="86"/>
      <c r="BJ255" s="86"/>
      <c r="BK255" s="87"/>
      <c r="BL255" s="85" t="s">
        <v>23</v>
      </c>
      <c r="BM255" s="86"/>
      <c r="BN255" s="86"/>
      <c r="BO255" s="86"/>
      <c r="BP255" s="86"/>
      <c r="BQ255" s="86"/>
      <c r="BR255" s="86"/>
      <c r="BS255" s="87"/>
      <c r="BT255" s="85"/>
      <c r="BU255" s="86"/>
      <c r="BV255" s="86"/>
      <c r="BW255" s="86"/>
      <c r="BX255" s="86"/>
      <c r="BY255" s="86"/>
      <c r="BZ255" s="86"/>
      <c r="CA255" s="86"/>
      <c r="CB255" s="86"/>
      <c r="CC255" s="87"/>
      <c r="CD255" s="85" t="s">
        <v>23</v>
      </c>
      <c r="CE255" s="86"/>
      <c r="CF255" s="86"/>
      <c r="CG255" s="86"/>
      <c r="CH255" s="86"/>
      <c r="CI255" s="86"/>
      <c r="CJ255" s="87"/>
      <c r="CK255" s="15"/>
      <c r="CL255" s="15"/>
      <c r="CM255" s="15"/>
      <c r="CN255" s="15"/>
      <c r="CO255" s="15"/>
      <c r="CP255" s="15"/>
      <c r="CQ255" s="15"/>
      <c r="CR255" s="15"/>
      <c r="CS255" s="15"/>
      <c r="CT255" s="15"/>
      <c r="CU255" s="15"/>
      <c r="CV255" s="15"/>
      <c r="CW255" s="15"/>
      <c r="CX255" s="15"/>
      <c r="CY255" s="15"/>
      <c r="CZ255" s="15"/>
      <c r="DA255" s="15"/>
      <c r="DB255" s="15"/>
      <c r="DC255" s="15"/>
      <c r="DD255" s="15"/>
      <c r="DE255" s="15"/>
      <c r="DF255" s="15"/>
    </row>
    <row r="256" spans="1:110" ht="15.75" customHeight="1" x14ac:dyDescent="0.15">
      <c r="A256" s="224"/>
      <c r="B256" s="224"/>
      <c r="C256" s="224"/>
      <c r="D256" s="224"/>
      <c r="E256" s="224"/>
      <c r="F256" s="224"/>
      <c r="G256" s="224"/>
      <c r="H256" s="224"/>
      <c r="I256" s="224"/>
      <c r="J256" s="224"/>
      <c r="K256" s="157" t="s">
        <v>272</v>
      </c>
      <c r="L256" s="157"/>
      <c r="M256" s="157"/>
      <c r="N256" s="157"/>
      <c r="O256" s="157"/>
      <c r="P256" s="157"/>
      <c r="Q256" s="157"/>
      <c r="R256" s="157"/>
      <c r="S256" s="157"/>
      <c r="T256" s="157"/>
      <c r="U256" s="157"/>
      <c r="V256" s="157"/>
      <c r="W256" s="157"/>
      <c r="X256" s="157"/>
      <c r="Y256" s="157"/>
      <c r="Z256" s="157"/>
      <c r="AA256" s="157"/>
      <c r="AB256" s="157"/>
      <c r="AC256" s="157"/>
      <c r="AD256" s="157"/>
      <c r="AE256" s="157"/>
      <c r="AF256" s="157"/>
      <c r="AG256" s="157"/>
      <c r="AH256" s="157"/>
      <c r="AI256" s="157"/>
      <c r="AJ256" s="157"/>
      <c r="AK256" s="157"/>
      <c r="AL256" s="157"/>
      <c r="AM256" s="157"/>
      <c r="AN256" s="157"/>
      <c r="AO256" s="157"/>
      <c r="AP256" s="157"/>
      <c r="AQ256" s="157"/>
      <c r="AR256" s="157"/>
      <c r="AS256" s="157"/>
      <c r="AT256" s="158"/>
      <c r="AU256" s="557">
        <f>SUM(AU253:BD255)</f>
        <v>17817</v>
      </c>
      <c r="AV256" s="558"/>
      <c r="AW256" s="558"/>
      <c r="AX256" s="558"/>
      <c r="AY256" s="558"/>
      <c r="AZ256" s="558"/>
      <c r="BA256" s="558"/>
      <c r="BB256" s="558"/>
      <c r="BC256" s="558"/>
      <c r="BD256" s="559"/>
      <c r="BE256" s="614">
        <f>SUM(BE253:BK255)</f>
        <v>290</v>
      </c>
      <c r="BF256" s="607"/>
      <c r="BG256" s="607"/>
      <c r="BH256" s="607"/>
      <c r="BI256" s="607"/>
      <c r="BJ256" s="607"/>
      <c r="BK256" s="608"/>
      <c r="BL256" s="602" t="s">
        <v>23</v>
      </c>
      <c r="BM256" s="603"/>
      <c r="BN256" s="603"/>
      <c r="BO256" s="603"/>
      <c r="BP256" s="603"/>
      <c r="BQ256" s="603"/>
      <c r="BR256" s="603"/>
      <c r="BS256" s="604"/>
      <c r="BT256" s="557">
        <f>SUM(BT252:CC255)</f>
        <v>18107</v>
      </c>
      <c r="BU256" s="558"/>
      <c r="BV256" s="558"/>
      <c r="BW256" s="558"/>
      <c r="BX256" s="558"/>
      <c r="BY256" s="558"/>
      <c r="BZ256" s="558"/>
      <c r="CA256" s="558"/>
      <c r="CB256" s="558"/>
      <c r="CC256" s="559"/>
      <c r="CD256" s="557">
        <f>SUM(CD253:CJ255)</f>
        <v>15755</v>
      </c>
      <c r="CE256" s="558"/>
      <c r="CF256" s="558"/>
      <c r="CG256" s="558"/>
      <c r="CH256" s="558"/>
      <c r="CI256" s="558"/>
      <c r="CJ256" s="559"/>
      <c r="CK256" s="15"/>
      <c r="CL256" s="15"/>
      <c r="CM256" s="15"/>
      <c r="CN256" s="15"/>
      <c r="CO256" s="15"/>
      <c r="CP256" s="15"/>
      <c r="CQ256" s="15"/>
      <c r="CR256" s="15"/>
      <c r="CS256" s="15"/>
      <c r="CT256" s="15"/>
      <c r="CU256" s="15"/>
      <c r="CV256" s="15"/>
      <c r="CW256" s="15"/>
      <c r="CX256" s="15"/>
      <c r="CY256" s="15"/>
      <c r="CZ256" s="15"/>
      <c r="DA256" s="15"/>
      <c r="DB256" s="15"/>
      <c r="DC256" s="15"/>
      <c r="DD256" s="15"/>
      <c r="DE256" s="15"/>
      <c r="DF256" s="15"/>
    </row>
    <row r="257" spans="1:110" ht="9.75" customHeight="1" x14ac:dyDescent="0.15">
      <c r="A257" s="3"/>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row>
    <row r="258" spans="1:110" ht="33.75" customHeight="1" x14ac:dyDescent="0.15">
      <c r="A258" s="224" t="s">
        <v>275</v>
      </c>
      <c r="B258" s="224"/>
      <c r="C258" s="224"/>
      <c r="D258" s="224"/>
      <c r="E258" s="224"/>
      <c r="F258" s="224"/>
      <c r="G258" s="224"/>
      <c r="H258" s="224"/>
      <c r="I258" s="224"/>
      <c r="J258" s="224"/>
      <c r="K258" s="104"/>
      <c r="L258" s="105"/>
      <c r="M258" s="105"/>
      <c r="N258" s="105"/>
      <c r="O258" s="105"/>
      <c r="P258" s="105"/>
      <c r="Q258" s="105"/>
      <c r="R258" s="105"/>
      <c r="S258" s="105"/>
      <c r="T258" s="105"/>
      <c r="U258" s="105"/>
      <c r="V258" s="105"/>
      <c r="W258" s="105"/>
      <c r="X258" s="105"/>
      <c r="Y258" s="105"/>
      <c r="Z258" s="105"/>
      <c r="AA258" s="105"/>
      <c r="AB258" s="105"/>
      <c r="AC258" s="105"/>
      <c r="AD258" s="105"/>
      <c r="AE258" s="105"/>
      <c r="AF258" s="105"/>
      <c r="AG258" s="105"/>
      <c r="AH258" s="105"/>
      <c r="AI258" s="105"/>
      <c r="AJ258" s="105"/>
      <c r="AK258" s="105"/>
      <c r="AL258" s="105"/>
      <c r="AM258" s="105"/>
      <c r="AN258" s="105"/>
      <c r="AO258" s="105"/>
      <c r="AP258" s="105"/>
      <c r="AQ258" s="105"/>
      <c r="AR258" s="105"/>
      <c r="AS258" s="105"/>
      <c r="AT258" s="106"/>
      <c r="AU258" s="273" t="s">
        <v>23</v>
      </c>
      <c r="AV258" s="274"/>
      <c r="AW258" s="274"/>
      <c r="AX258" s="274"/>
      <c r="AY258" s="274"/>
      <c r="AZ258" s="274"/>
      <c r="BA258" s="274"/>
      <c r="BB258" s="274"/>
      <c r="BC258" s="274"/>
      <c r="BD258" s="275"/>
      <c r="BE258" s="273" t="s">
        <v>23</v>
      </c>
      <c r="BF258" s="274"/>
      <c r="BG258" s="274"/>
      <c r="BH258" s="274"/>
      <c r="BI258" s="274"/>
      <c r="BJ258" s="274"/>
      <c r="BK258" s="275"/>
      <c r="BL258" s="273" t="s">
        <v>23</v>
      </c>
      <c r="BM258" s="274"/>
      <c r="BN258" s="274"/>
      <c r="BO258" s="274"/>
      <c r="BP258" s="274"/>
      <c r="BQ258" s="274"/>
      <c r="BR258" s="274"/>
      <c r="BS258" s="275"/>
      <c r="BT258" s="273" t="s">
        <v>23</v>
      </c>
      <c r="BU258" s="274"/>
      <c r="BV258" s="274"/>
      <c r="BW258" s="274"/>
      <c r="BX258" s="274"/>
      <c r="BY258" s="274"/>
      <c r="BZ258" s="274"/>
      <c r="CA258" s="274"/>
      <c r="CB258" s="274"/>
      <c r="CC258" s="275"/>
      <c r="CD258" s="273" t="s">
        <v>23</v>
      </c>
      <c r="CE258" s="274"/>
      <c r="CF258" s="274"/>
      <c r="CG258" s="274"/>
      <c r="CH258" s="274"/>
      <c r="CI258" s="274"/>
      <c r="CJ258" s="275"/>
      <c r="CK258" s="19"/>
      <c r="CL258" s="19"/>
      <c r="CM258" s="19"/>
      <c r="CN258" s="19"/>
      <c r="CO258" s="19"/>
      <c r="CP258" s="19"/>
      <c r="CQ258" s="19"/>
      <c r="CR258" s="19"/>
      <c r="CS258" s="19"/>
      <c r="CT258" s="19"/>
      <c r="CU258" s="19"/>
      <c r="CV258" s="19"/>
      <c r="CW258" s="19"/>
      <c r="CX258" s="19"/>
      <c r="CY258" s="19"/>
      <c r="CZ258" s="19"/>
      <c r="DA258" s="19"/>
      <c r="DB258" s="19"/>
      <c r="DC258" s="19"/>
      <c r="DD258" s="19"/>
      <c r="DE258" s="19"/>
      <c r="DF258" s="19"/>
    </row>
    <row r="259" spans="1:110" ht="15.75" customHeight="1" x14ac:dyDescent="0.15">
      <c r="A259" s="224"/>
      <c r="B259" s="224"/>
      <c r="C259" s="224"/>
      <c r="D259" s="224"/>
      <c r="E259" s="224"/>
      <c r="F259" s="224"/>
      <c r="G259" s="224"/>
      <c r="H259" s="224"/>
      <c r="I259" s="224"/>
      <c r="J259" s="224"/>
      <c r="K259" s="146" t="s">
        <v>276</v>
      </c>
      <c r="L259" s="147"/>
      <c r="M259" s="147"/>
      <c r="N259" s="147"/>
      <c r="O259" s="147"/>
      <c r="P259" s="147"/>
      <c r="Q259" s="147"/>
      <c r="R259" s="147"/>
      <c r="S259" s="147"/>
      <c r="T259" s="147"/>
      <c r="U259" s="147"/>
      <c r="V259" s="147"/>
      <c r="W259" s="147"/>
      <c r="X259" s="147"/>
      <c r="Y259" s="147"/>
      <c r="Z259" s="147"/>
      <c r="AA259" s="147"/>
      <c r="AB259" s="147"/>
      <c r="AC259" s="147"/>
      <c r="AD259" s="147"/>
      <c r="AE259" s="147"/>
      <c r="AF259" s="147"/>
      <c r="AG259" s="147"/>
      <c r="AH259" s="147"/>
      <c r="AI259" s="147"/>
      <c r="AJ259" s="147"/>
      <c r="AK259" s="147"/>
      <c r="AL259" s="147"/>
      <c r="AM259" s="147"/>
      <c r="AN259" s="147"/>
      <c r="AO259" s="147"/>
      <c r="AP259" s="147"/>
      <c r="AQ259" s="147"/>
      <c r="AR259" s="147"/>
      <c r="AS259" s="147"/>
      <c r="AT259" s="148"/>
      <c r="AU259" s="170">
        <v>22767</v>
      </c>
      <c r="AV259" s="171"/>
      <c r="AW259" s="171"/>
      <c r="AX259" s="171"/>
      <c r="AY259" s="171"/>
      <c r="AZ259" s="171"/>
      <c r="BA259" s="171"/>
      <c r="BB259" s="171"/>
      <c r="BC259" s="171"/>
      <c r="BD259" s="172"/>
      <c r="BE259" s="149"/>
      <c r="BF259" s="150"/>
      <c r="BG259" s="150"/>
      <c r="BH259" s="150"/>
      <c r="BI259" s="150"/>
      <c r="BJ259" s="150"/>
      <c r="BK259" s="151"/>
      <c r="BL259" s="85" t="s">
        <v>23</v>
      </c>
      <c r="BM259" s="86"/>
      <c r="BN259" s="86"/>
      <c r="BO259" s="86"/>
      <c r="BP259" s="86"/>
      <c r="BQ259" s="86"/>
      <c r="BR259" s="86"/>
      <c r="BS259" s="87"/>
      <c r="BT259" s="170">
        <f>SUM(AU259:BS259)</f>
        <v>22767</v>
      </c>
      <c r="BU259" s="171"/>
      <c r="BV259" s="171"/>
      <c r="BW259" s="171"/>
      <c r="BX259" s="171"/>
      <c r="BY259" s="171"/>
      <c r="BZ259" s="171"/>
      <c r="CA259" s="171"/>
      <c r="CB259" s="171"/>
      <c r="CC259" s="172"/>
      <c r="CD259" s="270">
        <v>29054</v>
      </c>
      <c r="CE259" s="271"/>
      <c r="CF259" s="271"/>
      <c r="CG259" s="271"/>
      <c r="CH259" s="271"/>
      <c r="CI259" s="271"/>
      <c r="CJ259" s="272"/>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row>
    <row r="260" spans="1:110" ht="15.75" customHeight="1" x14ac:dyDescent="0.15">
      <c r="A260" s="224"/>
      <c r="B260" s="224"/>
      <c r="C260" s="224"/>
      <c r="D260" s="224"/>
      <c r="E260" s="224"/>
      <c r="F260" s="224"/>
      <c r="G260" s="224"/>
      <c r="H260" s="224"/>
      <c r="I260" s="224"/>
      <c r="J260" s="224"/>
      <c r="K260" s="33"/>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5"/>
      <c r="AU260" s="85" t="s">
        <v>23</v>
      </c>
      <c r="AV260" s="86"/>
      <c r="AW260" s="86"/>
      <c r="AX260" s="86"/>
      <c r="AY260" s="86"/>
      <c r="AZ260" s="86"/>
      <c r="BA260" s="86"/>
      <c r="BB260" s="86"/>
      <c r="BC260" s="86"/>
      <c r="BD260" s="87"/>
      <c r="BE260" s="85" t="s">
        <v>23</v>
      </c>
      <c r="BF260" s="86"/>
      <c r="BG260" s="86"/>
      <c r="BH260" s="86"/>
      <c r="BI260" s="86"/>
      <c r="BJ260" s="86"/>
      <c r="BK260" s="87"/>
      <c r="BL260" s="85" t="s">
        <v>23</v>
      </c>
      <c r="BM260" s="86"/>
      <c r="BN260" s="86"/>
      <c r="BO260" s="86"/>
      <c r="BP260" s="86"/>
      <c r="BQ260" s="86"/>
      <c r="BR260" s="86"/>
      <c r="BS260" s="87"/>
      <c r="BT260" s="170">
        <f t="shared" ref="BT260:BT261" si="4">SUM(AU260:BS260)</f>
        <v>0</v>
      </c>
      <c r="BU260" s="171"/>
      <c r="BV260" s="171"/>
      <c r="BW260" s="171"/>
      <c r="BX260" s="171"/>
      <c r="BY260" s="171"/>
      <c r="BZ260" s="171"/>
      <c r="CA260" s="171"/>
      <c r="CB260" s="171"/>
      <c r="CC260" s="172"/>
      <c r="CD260" s="270" t="s">
        <v>23</v>
      </c>
      <c r="CE260" s="271"/>
      <c r="CF260" s="271"/>
      <c r="CG260" s="271"/>
      <c r="CH260" s="271"/>
      <c r="CI260" s="271"/>
      <c r="CJ260" s="272"/>
      <c r="CK260" s="15"/>
      <c r="CL260" s="15"/>
      <c r="CM260" s="15"/>
      <c r="CN260" s="15"/>
      <c r="CO260" s="15"/>
      <c r="CP260" s="15"/>
      <c r="CQ260" s="15"/>
      <c r="CR260" s="15"/>
      <c r="CS260" s="15"/>
      <c r="CT260" s="15"/>
      <c r="CU260" s="15"/>
      <c r="CV260" s="15"/>
      <c r="CW260" s="15"/>
      <c r="CX260" s="15"/>
      <c r="CY260" s="15"/>
      <c r="CZ260" s="15"/>
      <c r="DA260" s="15"/>
      <c r="DB260" s="15"/>
      <c r="DC260" s="15"/>
      <c r="DD260" s="15"/>
      <c r="DE260" s="15"/>
      <c r="DF260" s="15"/>
    </row>
    <row r="261" spans="1:110" ht="15.75" customHeight="1" x14ac:dyDescent="0.15">
      <c r="A261" s="224"/>
      <c r="B261" s="224"/>
      <c r="C261" s="224"/>
      <c r="D261" s="224"/>
      <c r="E261" s="224"/>
      <c r="F261" s="224"/>
      <c r="G261" s="224"/>
      <c r="H261" s="224"/>
      <c r="I261" s="224"/>
      <c r="J261" s="224"/>
      <c r="K261" s="146" t="s">
        <v>802</v>
      </c>
      <c r="L261" s="147"/>
      <c r="M261" s="147"/>
      <c r="N261" s="147"/>
      <c r="O261" s="147"/>
      <c r="P261" s="147"/>
      <c r="Q261" s="147"/>
      <c r="R261" s="147"/>
      <c r="S261" s="147"/>
      <c r="T261" s="147"/>
      <c r="U261" s="147"/>
      <c r="V261" s="147"/>
      <c r="W261" s="147"/>
      <c r="X261" s="147"/>
      <c r="Y261" s="147"/>
      <c r="Z261" s="147"/>
      <c r="AA261" s="147"/>
      <c r="AB261" s="147"/>
      <c r="AC261" s="147"/>
      <c r="AD261" s="147"/>
      <c r="AE261" s="147"/>
      <c r="AF261" s="147"/>
      <c r="AG261" s="147"/>
      <c r="AH261" s="147"/>
      <c r="AI261" s="147"/>
      <c r="AJ261" s="147"/>
      <c r="AK261" s="147"/>
      <c r="AL261" s="147"/>
      <c r="AM261" s="147"/>
      <c r="AN261" s="147"/>
      <c r="AO261" s="147"/>
      <c r="AP261" s="147"/>
      <c r="AQ261" s="147"/>
      <c r="AR261" s="147"/>
      <c r="AS261" s="147"/>
      <c r="AT261" s="148"/>
      <c r="AU261" s="270">
        <v>4253</v>
      </c>
      <c r="AV261" s="271"/>
      <c r="AW261" s="271"/>
      <c r="AX261" s="271"/>
      <c r="AY261" s="271"/>
      <c r="AZ261" s="271"/>
      <c r="BA261" s="271"/>
      <c r="BB261" s="271"/>
      <c r="BC261" s="271"/>
      <c r="BD261" s="272"/>
      <c r="BE261" s="85" t="s">
        <v>23</v>
      </c>
      <c r="BF261" s="86"/>
      <c r="BG261" s="86"/>
      <c r="BH261" s="86"/>
      <c r="BI261" s="86"/>
      <c r="BJ261" s="86"/>
      <c r="BK261" s="87"/>
      <c r="BL261" s="85" t="s">
        <v>23</v>
      </c>
      <c r="BM261" s="86"/>
      <c r="BN261" s="86"/>
      <c r="BO261" s="86"/>
      <c r="BP261" s="86"/>
      <c r="BQ261" s="86"/>
      <c r="BR261" s="86"/>
      <c r="BS261" s="87"/>
      <c r="BT261" s="170">
        <f t="shared" si="4"/>
        <v>4253</v>
      </c>
      <c r="BU261" s="171"/>
      <c r="BV261" s="171"/>
      <c r="BW261" s="171"/>
      <c r="BX261" s="171"/>
      <c r="BY261" s="171"/>
      <c r="BZ261" s="171"/>
      <c r="CA261" s="171"/>
      <c r="CB261" s="171"/>
      <c r="CC261" s="172"/>
      <c r="CD261" s="270" t="s">
        <v>23</v>
      </c>
      <c r="CE261" s="271"/>
      <c r="CF261" s="271"/>
      <c r="CG261" s="271"/>
      <c r="CH261" s="271"/>
      <c r="CI261" s="271"/>
      <c r="CJ261" s="272"/>
      <c r="CK261" s="15"/>
      <c r="CL261" s="15"/>
      <c r="CM261" s="15"/>
      <c r="CN261" s="15"/>
      <c r="CO261" s="15"/>
      <c r="CP261" s="15"/>
      <c r="CQ261" s="15"/>
      <c r="CR261" s="15"/>
      <c r="CS261" s="15"/>
      <c r="CT261" s="15"/>
      <c r="CU261" s="15"/>
      <c r="CV261" s="15"/>
      <c r="CW261" s="15"/>
      <c r="CX261" s="15"/>
      <c r="CY261" s="15"/>
      <c r="CZ261" s="15"/>
      <c r="DA261" s="15"/>
      <c r="DB261" s="15"/>
      <c r="DC261" s="15"/>
      <c r="DD261" s="15"/>
      <c r="DE261" s="15"/>
      <c r="DF261" s="15"/>
    </row>
    <row r="262" spans="1:110" ht="15.75" customHeight="1" x14ac:dyDescent="0.15">
      <c r="A262" s="224"/>
      <c r="B262" s="224"/>
      <c r="C262" s="224"/>
      <c r="D262" s="224"/>
      <c r="E262" s="224"/>
      <c r="F262" s="224"/>
      <c r="G262" s="224"/>
      <c r="H262" s="224"/>
      <c r="I262" s="224"/>
      <c r="J262" s="224"/>
      <c r="K262" s="157" t="s">
        <v>272</v>
      </c>
      <c r="L262" s="157"/>
      <c r="M262" s="157"/>
      <c r="N262" s="157"/>
      <c r="O262" s="157"/>
      <c r="P262" s="157"/>
      <c r="Q262" s="157"/>
      <c r="R262" s="157"/>
      <c r="S262" s="157"/>
      <c r="T262" s="157"/>
      <c r="U262" s="157"/>
      <c r="V262" s="157"/>
      <c r="W262" s="157"/>
      <c r="X262" s="157"/>
      <c r="Y262" s="157"/>
      <c r="Z262" s="157"/>
      <c r="AA262" s="157"/>
      <c r="AB262" s="157"/>
      <c r="AC262" s="157"/>
      <c r="AD262" s="157"/>
      <c r="AE262" s="157"/>
      <c r="AF262" s="157"/>
      <c r="AG262" s="157"/>
      <c r="AH262" s="157"/>
      <c r="AI262" s="157"/>
      <c r="AJ262" s="157"/>
      <c r="AK262" s="157"/>
      <c r="AL262" s="157"/>
      <c r="AM262" s="157"/>
      <c r="AN262" s="157"/>
      <c r="AO262" s="157"/>
      <c r="AP262" s="157"/>
      <c r="AQ262" s="157"/>
      <c r="AR262" s="157"/>
      <c r="AS262" s="157"/>
      <c r="AT262" s="158"/>
      <c r="AU262" s="557">
        <f>SUM(AU258:BD261)</f>
        <v>27020</v>
      </c>
      <c r="AV262" s="558"/>
      <c r="AW262" s="558"/>
      <c r="AX262" s="558"/>
      <c r="AY262" s="558"/>
      <c r="AZ262" s="558"/>
      <c r="BA262" s="558"/>
      <c r="BB262" s="558"/>
      <c r="BC262" s="558"/>
      <c r="BD262" s="559"/>
      <c r="BE262" s="611">
        <f>SUM(BE258:BK261)</f>
        <v>0</v>
      </c>
      <c r="BF262" s="612"/>
      <c r="BG262" s="612"/>
      <c r="BH262" s="612"/>
      <c r="BI262" s="612"/>
      <c r="BJ262" s="612"/>
      <c r="BK262" s="613"/>
      <c r="BL262" s="602">
        <f>SUM(BL258:BS261)</f>
        <v>0</v>
      </c>
      <c r="BM262" s="603"/>
      <c r="BN262" s="603"/>
      <c r="BO262" s="603"/>
      <c r="BP262" s="603"/>
      <c r="BQ262" s="603"/>
      <c r="BR262" s="603"/>
      <c r="BS262" s="604"/>
      <c r="BT262" s="557">
        <f>SUM(BT258:CC261)</f>
        <v>27020</v>
      </c>
      <c r="BU262" s="558"/>
      <c r="BV262" s="558"/>
      <c r="BW262" s="558"/>
      <c r="BX262" s="558"/>
      <c r="BY262" s="558"/>
      <c r="BZ262" s="558"/>
      <c r="CA262" s="558"/>
      <c r="CB262" s="558"/>
      <c r="CC262" s="559"/>
      <c r="CD262" s="614">
        <f>SUM(CD259:CJ261)</f>
        <v>29054</v>
      </c>
      <c r="CE262" s="607"/>
      <c r="CF262" s="607"/>
      <c r="CG262" s="607"/>
      <c r="CH262" s="607"/>
      <c r="CI262" s="607"/>
      <c r="CJ262" s="608"/>
      <c r="CK262" s="15"/>
      <c r="CL262" s="15"/>
      <c r="CM262" s="15"/>
      <c r="CN262" s="15"/>
      <c r="CO262" s="15"/>
      <c r="CP262" s="15"/>
      <c r="CQ262" s="15"/>
      <c r="CR262" s="15"/>
      <c r="CS262" s="15"/>
      <c r="CT262" s="15"/>
      <c r="CU262" s="15"/>
      <c r="CV262" s="15"/>
      <c r="CW262" s="15"/>
      <c r="CX262" s="15"/>
      <c r="CY262" s="15"/>
      <c r="CZ262" s="15"/>
      <c r="DA262" s="15"/>
      <c r="DB262" s="15"/>
      <c r="DC262" s="15"/>
      <c r="DD262" s="15"/>
      <c r="DE262" s="15"/>
      <c r="DF262" s="15"/>
    </row>
    <row r="263" spans="1:110" ht="14.25" customHeight="1" x14ac:dyDescent="0.15">
      <c r="A263" s="3"/>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610"/>
      <c r="CE263" s="610"/>
      <c r="CF263" s="610"/>
      <c r="CG263" s="610"/>
      <c r="CH263" s="610"/>
      <c r="CI263" s="610"/>
      <c r="CJ263" s="610"/>
      <c r="CK263" s="15"/>
      <c r="CL263" s="15"/>
      <c r="CM263" s="15"/>
      <c r="CN263" s="15"/>
      <c r="CO263" s="15"/>
      <c r="CP263" s="15"/>
      <c r="CQ263" s="15"/>
      <c r="CR263" s="15"/>
      <c r="CS263" s="15"/>
      <c r="CT263" s="15"/>
      <c r="CU263" s="15"/>
      <c r="CV263" s="15"/>
      <c r="CW263" s="15"/>
      <c r="CX263" s="15"/>
      <c r="CY263" s="15"/>
      <c r="CZ263" s="15"/>
      <c r="DA263" s="15"/>
      <c r="DB263" s="15"/>
      <c r="DC263" s="15"/>
      <c r="DD263" s="15"/>
      <c r="DE263" s="15"/>
      <c r="DF263" s="15"/>
    </row>
    <row r="264" spans="1:110" ht="15.75" customHeight="1" x14ac:dyDescent="0.15">
      <c r="A264" s="224" t="s">
        <v>277</v>
      </c>
      <c r="B264" s="224"/>
      <c r="C264" s="224"/>
      <c r="D264" s="224"/>
      <c r="E264" s="224"/>
      <c r="F264" s="224"/>
      <c r="G264" s="224"/>
      <c r="H264" s="224"/>
      <c r="I264" s="224"/>
      <c r="J264" s="224"/>
      <c r="K264" s="146" t="s">
        <v>278</v>
      </c>
      <c r="L264" s="147"/>
      <c r="M264" s="147"/>
      <c r="N264" s="147"/>
      <c r="O264" s="147"/>
      <c r="P264" s="147"/>
      <c r="Q264" s="147"/>
      <c r="R264" s="147"/>
      <c r="S264" s="147"/>
      <c r="T264" s="147"/>
      <c r="U264" s="147"/>
      <c r="V264" s="147"/>
      <c r="W264" s="147"/>
      <c r="X264" s="147"/>
      <c r="Y264" s="147"/>
      <c r="Z264" s="147"/>
      <c r="AA264" s="147"/>
      <c r="AB264" s="147"/>
      <c r="AC264" s="147"/>
      <c r="AD264" s="147"/>
      <c r="AE264" s="147"/>
      <c r="AF264" s="147"/>
      <c r="AG264" s="147"/>
      <c r="AH264" s="147"/>
      <c r="AI264" s="147"/>
      <c r="AJ264" s="147"/>
      <c r="AK264" s="147"/>
      <c r="AL264" s="147"/>
      <c r="AM264" s="147"/>
      <c r="AN264" s="147"/>
      <c r="AO264" s="147"/>
      <c r="AP264" s="147"/>
      <c r="AQ264" s="147"/>
      <c r="AR264" s="147"/>
      <c r="AS264" s="147"/>
      <c r="AT264" s="148"/>
      <c r="AU264" s="149">
        <v>293</v>
      </c>
      <c r="AV264" s="150"/>
      <c r="AW264" s="150"/>
      <c r="AX264" s="150"/>
      <c r="AY264" s="150"/>
      <c r="AZ264" s="150"/>
      <c r="BA264" s="150"/>
      <c r="BB264" s="150"/>
      <c r="BC264" s="150"/>
      <c r="BD264" s="151"/>
      <c r="BE264" s="149">
        <v>87</v>
      </c>
      <c r="BF264" s="150"/>
      <c r="BG264" s="150"/>
      <c r="BH264" s="150"/>
      <c r="BI264" s="150"/>
      <c r="BJ264" s="150"/>
      <c r="BK264" s="151"/>
      <c r="BL264" s="85" t="s">
        <v>23</v>
      </c>
      <c r="BM264" s="86"/>
      <c r="BN264" s="86"/>
      <c r="BO264" s="86"/>
      <c r="BP264" s="86"/>
      <c r="BQ264" s="86"/>
      <c r="BR264" s="86"/>
      <c r="BS264" s="87"/>
      <c r="BT264" s="149">
        <f>SUM(AU264:BS264)</f>
        <v>380</v>
      </c>
      <c r="BU264" s="150"/>
      <c r="BV264" s="150"/>
      <c r="BW264" s="150"/>
      <c r="BX264" s="150"/>
      <c r="BY264" s="150"/>
      <c r="BZ264" s="150"/>
      <c r="CA264" s="150"/>
      <c r="CB264" s="150"/>
      <c r="CC264" s="151"/>
      <c r="CD264" s="270">
        <v>389</v>
      </c>
      <c r="CE264" s="271"/>
      <c r="CF264" s="271"/>
      <c r="CG264" s="271"/>
      <c r="CH264" s="271"/>
      <c r="CI264" s="271"/>
      <c r="CJ264" s="272"/>
      <c r="CK264" s="15"/>
      <c r="CL264" s="15"/>
      <c r="CM264" s="15"/>
      <c r="CN264" s="15"/>
      <c r="CO264" s="15"/>
      <c r="CP264" s="15"/>
      <c r="CQ264" s="15"/>
      <c r="CR264" s="15"/>
      <c r="CS264" s="15"/>
      <c r="CT264" s="15"/>
      <c r="CU264" s="15"/>
      <c r="CV264" s="15"/>
      <c r="CW264" s="15"/>
      <c r="CX264" s="15"/>
      <c r="CY264" s="15"/>
      <c r="CZ264" s="15"/>
      <c r="DA264" s="15"/>
      <c r="DB264" s="15"/>
      <c r="DC264" s="15"/>
      <c r="DD264" s="15"/>
      <c r="DE264" s="15"/>
      <c r="DF264" s="15"/>
    </row>
    <row r="265" spans="1:110" ht="15.75" customHeight="1" x14ac:dyDescent="0.15">
      <c r="A265" s="224"/>
      <c r="B265" s="224"/>
      <c r="C265" s="224"/>
      <c r="D265" s="224"/>
      <c r="E265" s="224"/>
      <c r="F265" s="224"/>
      <c r="G265" s="224"/>
      <c r="H265" s="224"/>
      <c r="I265" s="224"/>
      <c r="J265" s="224"/>
      <c r="K265" s="146" t="s">
        <v>279</v>
      </c>
      <c r="L265" s="147"/>
      <c r="M265" s="147"/>
      <c r="N265" s="147"/>
      <c r="O265" s="147"/>
      <c r="P265" s="147"/>
      <c r="Q265" s="147"/>
      <c r="R265" s="147"/>
      <c r="S265" s="147"/>
      <c r="T265" s="147"/>
      <c r="U265" s="147"/>
      <c r="V265" s="147"/>
      <c r="W265" s="147"/>
      <c r="X265" s="147"/>
      <c r="Y265" s="147"/>
      <c r="Z265" s="147"/>
      <c r="AA265" s="147"/>
      <c r="AB265" s="147"/>
      <c r="AC265" s="147"/>
      <c r="AD265" s="147"/>
      <c r="AE265" s="147"/>
      <c r="AF265" s="147"/>
      <c r="AG265" s="147"/>
      <c r="AH265" s="147"/>
      <c r="AI265" s="147"/>
      <c r="AJ265" s="147"/>
      <c r="AK265" s="147"/>
      <c r="AL265" s="147"/>
      <c r="AM265" s="147"/>
      <c r="AN265" s="147"/>
      <c r="AO265" s="147"/>
      <c r="AP265" s="147"/>
      <c r="AQ265" s="147"/>
      <c r="AR265" s="147"/>
      <c r="AS265" s="147"/>
      <c r="AT265" s="148"/>
      <c r="AU265" s="85" t="s">
        <v>23</v>
      </c>
      <c r="AV265" s="86"/>
      <c r="AW265" s="86"/>
      <c r="AX265" s="86"/>
      <c r="AY265" s="86"/>
      <c r="AZ265" s="86"/>
      <c r="BA265" s="86"/>
      <c r="BB265" s="86"/>
      <c r="BC265" s="86"/>
      <c r="BD265" s="87"/>
      <c r="BE265" s="85" t="s">
        <v>23</v>
      </c>
      <c r="BF265" s="86"/>
      <c r="BG265" s="86"/>
      <c r="BH265" s="86"/>
      <c r="BI265" s="86"/>
      <c r="BJ265" s="86"/>
      <c r="BK265" s="87"/>
      <c r="BL265" s="85" t="s">
        <v>23</v>
      </c>
      <c r="BM265" s="86"/>
      <c r="BN265" s="86"/>
      <c r="BO265" s="86"/>
      <c r="BP265" s="86"/>
      <c r="BQ265" s="86"/>
      <c r="BR265" s="86"/>
      <c r="BS265" s="87"/>
      <c r="BT265" s="149">
        <f t="shared" ref="BT265:BT267" si="5">SUM(AU265:BS265)</f>
        <v>0</v>
      </c>
      <c r="BU265" s="150"/>
      <c r="BV265" s="150"/>
      <c r="BW265" s="150"/>
      <c r="BX265" s="150"/>
      <c r="BY265" s="150"/>
      <c r="BZ265" s="150"/>
      <c r="CA265" s="150"/>
      <c r="CB265" s="150"/>
      <c r="CC265" s="151"/>
      <c r="CD265" s="270" t="s">
        <v>23</v>
      </c>
      <c r="CE265" s="271"/>
      <c r="CF265" s="271"/>
      <c r="CG265" s="271"/>
      <c r="CH265" s="271"/>
      <c r="CI265" s="271"/>
      <c r="CJ265" s="272"/>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row>
    <row r="266" spans="1:110" ht="15.75" customHeight="1" x14ac:dyDescent="0.15">
      <c r="A266" s="224"/>
      <c r="B266" s="224"/>
      <c r="C266" s="224"/>
      <c r="D266" s="224"/>
      <c r="E266" s="224"/>
      <c r="F266" s="224"/>
      <c r="G266" s="224"/>
      <c r="H266" s="224"/>
      <c r="I266" s="224"/>
      <c r="J266" s="224"/>
      <c r="K266" s="146" t="s">
        <v>280</v>
      </c>
      <c r="L266" s="147"/>
      <c r="M266" s="147"/>
      <c r="N266" s="147"/>
      <c r="O266" s="147"/>
      <c r="P266" s="147"/>
      <c r="Q266" s="147"/>
      <c r="R266" s="147"/>
      <c r="S266" s="147"/>
      <c r="T266" s="147"/>
      <c r="U266" s="147"/>
      <c r="V266" s="147"/>
      <c r="W266" s="147"/>
      <c r="X266" s="147"/>
      <c r="Y266" s="147"/>
      <c r="Z266" s="147"/>
      <c r="AA266" s="147"/>
      <c r="AB266" s="147"/>
      <c r="AC266" s="147"/>
      <c r="AD266" s="147"/>
      <c r="AE266" s="147"/>
      <c r="AF266" s="147"/>
      <c r="AG266" s="147"/>
      <c r="AH266" s="147"/>
      <c r="AI266" s="147"/>
      <c r="AJ266" s="147"/>
      <c r="AK266" s="147"/>
      <c r="AL266" s="147"/>
      <c r="AM266" s="147"/>
      <c r="AN266" s="147"/>
      <c r="AO266" s="147"/>
      <c r="AP266" s="147"/>
      <c r="AQ266" s="147"/>
      <c r="AR266" s="147"/>
      <c r="AS266" s="147"/>
      <c r="AT266" s="148"/>
      <c r="AU266" s="85" t="s">
        <v>23</v>
      </c>
      <c r="AV266" s="86"/>
      <c r="AW266" s="86"/>
      <c r="AX266" s="86"/>
      <c r="AY266" s="86"/>
      <c r="AZ266" s="86"/>
      <c r="BA266" s="86"/>
      <c r="BB266" s="86"/>
      <c r="BC266" s="86"/>
      <c r="BD266" s="87"/>
      <c r="BE266" s="85" t="s">
        <v>23</v>
      </c>
      <c r="BF266" s="86"/>
      <c r="BG266" s="86"/>
      <c r="BH266" s="86"/>
      <c r="BI266" s="86"/>
      <c r="BJ266" s="86"/>
      <c r="BK266" s="87"/>
      <c r="BL266" s="85" t="s">
        <v>23</v>
      </c>
      <c r="BM266" s="86"/>
      <c r="BN266" s="86"/>
      <c r="BO266" s="86"/>
      <c r="BP266" s="86"/>
      <c r="BQ266" s="86"/>
      <c r="BR266" s="86"/>
      <c r="BS266" s="87"/>
      <c r="BT266" s="149">
        <f t="shared" si="5"/>
        <v>0</v>
      </c>
      <c r="BU266" s="150"/>
      <c r="BV266" s="150"/>
      <c r="BW266" s="150"/>
      <c r="BX266" s="150"/>
      <c r="BY266" s="150"/>
      <c r="BZ266" s="150"/>
      <c r="CA266" s="150"/>
      <c r="CB266" s="150"/>
      <c r="CC266" s="151"/>
      <c r="CD266" s="270" t="s">
        <v>23</v>
      </c>
      <c r="CE266" s="271"/>
      <c r="CF266" s="271"/>
      <c r="CG266" s="271"/>
      <c r="CH266" s="271"/>
      <c r="CI266" s="271"/>
      <c r="CJ266" s="272"/>
      <c r="CK266" s="15"/>
      <c r="CL266" s="15"/>
      <c r="CM266" s="15"/>
      <c r="CN266" s="15"/>
      <c r="CO266" s="15"/>
      <c r="CP266" s="15"/>
      <c r="CQ266" s="15"/>
      <c r="CR266" s="15"/>
      <c r="CS266" s="15"/>
      <c r="CT266" s="15"/>
      <c r="CU266" s="15"/>
      <c r="CV266" s="15"/>
      <c r="CW266" s="15"/>
      <c r="CX266" s="15"/>
      <c r="CY266" s="15"/>
      <c r="CZ266" s="15"/>
      <c r="DA266" s="15"/>
      <c r="DB266" s="15"/>
      <c r="DC266" s="15"/>
      <c r="DD266" s="15"/>
      <c r="DE266" s="15"/>
      <c r="DF266" s="15"/>
    </row>
    <row r="267" spans="1:110" ht="15.75" customHeight="1" x14ac:dyDescent="0.15">
      <c r="A267" s="224"/>
      <c r="B267" s="224"/>
      <c r="C267" s="224"/>
      <c r="D267" s="224"/>
      <c r="E267" s="224"/>
      <c r="F267" s="224"/>
      <c r="G267" s="224"/>
      <c r="H267" s="224"/>
      <c r="I267" s="224"/>
      <c r="J267" s="224"/>
      <c r="K267" s="146" t="s">
        <v>271</v>
      </c>
      <c r="L267" s="147"/>
      <c r="M267" s="147"/>
      <c r="N267" s="147"/>
      <c r="O267" s="147"/>
      <c r="P267" s="147"/>
      <c r="Q267" s="147"/>
      <c r="R267" s="147"/>
      <c r="S267" s="147"/>
      <c r="T267" s="147"/>
      <c r="U267" s="147"/>
      <c r="V267" s="147"/>
      <c r="W267" s="147"/>
      <c r="X267" s="147"/>
      <c r="Y267" s="147"/>
      <c r="Z267" s="147"/>
      <c r="AA267" s="147"/>
      <c r="AB267" s="147"/>
      <c r="AC267" s="147"/>
      <c r="AD267" s="147"/>
      <c r="AE267" s="147"/>
      <c r="AF267" s="147"/>
      <c r="AG267" s="147"/>
      <c r="AH267" s="147"/>
      <c r="AI267" s="147"/>
      <c r="AJ267" s="147"/>
      <c r="AK267" s="147"/>
      <c r="AL267" s="147"/>
      <c r="AM267" s="147"/>
      <c r="AN267" s="147"/>
      <c r="AO267" s="147"/>
      <c r="AP267" s="147"/>
      <c r="AQ267" s="147"/>
      <c r="AR267" s="147"/>
      <c r="AS267" s="147"/>
      <c r="AT267" s="148"/>
      <c r="AU267" s="85" t="s">
        <v>23</v>
      </c>
      <c r="AV267" s="86"/>
      <c r="AW267" s="86"/>
      <c r="AX267" s="86"/>
      <c r="AY267" s="86"/>
      <c r="AZ267" s="86"/>
      <c r="BA267" s="86"/>
      <c r="BB267" s="86"/>
      <c r="BC267" s="86"/>
      <c r="BD267" s="87"/>
      <c r="BE267" s="85" t="s">
        <v>23</v>
      </c>
      <c r="BF267" s="86"/>
      <c r="BG267" s="86"/>
      <c r="BH267" s="86"/>
      <c r="BI267" s="86"/>
      <c r="BJ267" s="86"/>
      <c r="BK267" s="87"/>
      <c r="BL267" s="85" t="s">
        <v>23</v>
      </c>
      <c r="BM267" s="86"/>
      <c r="BN267" s="86"/>
      <c r="BO267" s="86"/>
      <c r="BP267" s="86"/>
      <c r="BQ267" s="86"/>
      <c r="BR267" s="86"/>
      <c r="BS267" s="87"/>
      <c r="BT267" s="149">
        <f t="shared" si="5"/>
        <v>0</v>
      </c>
      <c r="BU267" s="150"/>
      <c r="BV267" s="150"/>
      <c r="BW267" s="150"/>
      <c r="BX267" s="150"/>
      <c r="BY267" s="150"/>
      <c r="BZ267" s="150"/>
      <c r="CA267" s="150"/>
      <c r="CB267" s="150"/>
      <c r="CC267" s="151"/>
      <c r="CD267" s="270" t="s">
        <v>23</v>
      </c>
      <c r="CE267" s="271"/>
      <c r="CF267" s="271"/>
      <c r="CG267" s="271"/>
      <c r="CH267" s="271"/>
      <c r="CI267" s="271"/>
      <c r="CJ267" s="272"/>
      <c r="CK267" s="15"/>
      <c r="CL267" s="15"/>
      <c r="CM267" s="15"/>
      <c r="CN267" s="15"/>
      <c r="CO267" s="15"/>
      <c r="CP267" s="15"/>
      <c r="CQ267" s="15"/>
      <c r="CR267" s="15"/>
      <c r="CS267" s="15"/>
      <c r="CT267" s="15"/>
      <c r="CU267" s="15"/>
      <c r="CV267" s="15"/>
      <c r="CW267" s="15"/>
      <c r="CX267" s="15"/>
      <c r="CY267" s="15"/>
      <c r="CZ267" s="15"/>
      <c r="DA267" s="15"/>
      <c r="DB267" s="15"/>
      <c r="DC267" s="15"/>
      <c r="DD267" s="15"/>
      <c r="DE267" s="15"/>
      <c r="DF267" s="15"/>
    </row>
    <row r="268" spans="1:110" ht="15.75" customHeight="1" x14ac:dyDescent="0.15">
      <c r="A268" s="224"/>
      <c r="B268" s="224"/>
      <c r="C268" s="224"/>
      <c r="D268" s="224"/>
      <c r="E268" s="224"/>
      <c r="F268" s="224"/>
      <c r="G268" s="224"/>
      <c r="H268" s="224"/>
      <c r="I268" s="224"/>
      <c r="J268" s="224"/>
      <c r="K268" s="157" t="s">
        <v>272</v>
      </c>
      <c r="L268" s="157"/>
      <c r="M268" s="157"/>
      <c r="N268" s="157"/>
      <c r="O268" s="157"/>
      <c r="P268" s="157"/>
      <c r="Q268" s="157"/>
      <c r="R268" s="157"/>
      <c r="S268" s="157"/>
      <c r="T268" s="157"/>
      <c r="U268" s="157"/>
      <c r="V268" s="157"/>
      <c r="W268" s="157"/>
      <c r="X268" s="157"/>
      <c r="Y268" s="157"/>
      <c r="Z268" s="157"/>
      <c r="AA268" s="157"/>
      <c r="AB268" s="157"/>
      <c r="AC268" s="157"/>
      <c r="AD268" s="157"/>
      <c r="AE268" s="157"/>
      <c r="AF268" s="157"/>
      <c r="AG268" s="157"/>
      <c r="AH268" s="157"/>
      <c r="AI268" s="157"/>
      <c r="AJ268" s="157"/>
      <c r="AK268" s="157"/>
      <c r="AL268" s="157"/>
      <c r="AM268" s="157"/>
      <c r="AN268" s="157"/>
      <c r="AO268" s="157"/>
      <c r="AP268" s="157"/>
      <c r="AQ268" s="157"/>
      <c r="AR268" s="157"/>
      <c r="AS268" s="157"/>
      <c r="AT268" s="158"/>
      <c r="AU268" s="611">
        <f>SUM(AU264:BD267)</f>
        <v>293</v>
      </c>
      <c r="AV268" s="612"/>
      <c r="AW268" s="612"/>
      <c r="AX268" s="612"/>
      <c r="AY268" s="612"/>
      <c r="AZ268" s="612"/>
      <c r="BA268" s="612"/>
      <c r="BB268" s="612"/>
      <c r="BC268" s="612"/>
      <c r="BD268" s="613"/>
      <c r="BE268" s="611">
        <f>SUM(BE264:BK267)</f>
        <v>87</v>
      </c>
      <c r="BF268" s="612"/>
      <c r="BG268" s="612"/>
      <c r="BH268" s="612"/>
      <c r="BI268" s="612"/>
      <c r="BJ268" s="612"/>
      <c r="BK268" s="613"/>
      <c r="BL268" s="602">
        <f>SUM(BL264:BS267)</f>
        <v>0</v>
      </c>
      <c r="BM268" s="603"/>
      <c r="BN268" s="603"/>
      <c r="BO268" s="603"/>
      <c r="BP268" s="603"/>
      <c r="BQ268" s="603"/>
      <c r="BR268" s="603"/>
      <c r="BS268" s="604"/>
      <c r="BT268" s="611">
        <f>SUM(BT264:CC267)</f>
        <v>380</v>
      </c>
      <c r="BU268" s="612"/>
      <c r="BV268" s="612"/>
      <c r="BW268" s="612"/>
      <c r="BX268" s="612"/>
      <c r="BY268" s="612"/>
      <c r="BZ268" s="612"/>
      <c r="CA268" s="612"/>
      <c r="CB268" s="612"/>
      <c r="CC268" s="613"/>
      <c r="CD268" s="614">
        <f>SUM(CD264:CJ267)</f>
        <v>389</v>
      </c>
      <c r="CE268" s="607"/>
      <c r="CF268" s="607"/>
      <c r="CG268" s="607"/>
      <c r="CH268" s="607"/>
      <c r="CI268" s="607"/>
      <c r="CJ268" s="608"/>
      <c r="CK268" s="15"/>
      <c r="CL268" s="15"/>
      <c r="CM268" s="15"/>
      <c r="CN268" s="15"/>
      <c r="CO268" s="15"/>
      <c r="CP268" s="15"/>
      <c r="CQ268" s="15"/>
      <c r="CR268" s="15"/>
      <c r="CS268" s="15"/>
      <c r="CT268" s="15"/>
      <c r="CU268" s="15"/>
      <c r="CV268" s="15"/>
      <c r="CW268" s="15"/>
      <c r="CX268" s="15"/>
      <c r="CY268" s="15"/>
      <c r="CZ268" s="15"/>
      <c r="DA268" s="15"/>
      <c r="DB268" s="15"/>
      <c r="DC268" s="15"/>
      <c r="DD268" s="15"/>
      <c r="DE268" s="15"/>
      <c r="DF268" s="15"/>
    </row>
    <row r="269" spans="1:110" ht="15.5" customHeight="1" x14ac:dyDescent="0.15">
      <c r="A269" s="3"/>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610"/>
      <c r="CE269" s="610"/>
      <c r="CF269" s="610"/>
      <c r="CG269" s="610"/>
      <c r="CH269" s="610"/>
      <c r="CI269" s="610"/>
      <c r="CJ269" s="610"/>
      <c r="CK269" s="15"/>
      <c r="CL269" s="15"/>
      <c r="CM269" s="15"/>
      <c r="CN269" s="15"/>
      <c r="CO269" s="15"/>
      <c r="CP269" s="15"/>
      <c r="CQ269" s="15"/>
      <c r="CR269" s="15"/>
      <c r="CS269" s="15"/>
      <c r="CT269" s="15"/>
      <c r="CU269" s="15"/>
      <c r="CV269" s="15"/>
      <c r="CW269" s="15"/>
      <c r="CX269" s="15"/>
      <c r="CY269" s="15"/>
      <c r="CZ269" s="15"/>
      <c r="DA269" s="15"/>
      <c r="DB269" s="15"/>
      <c r="DC269" s="15"/>
      <c r="DD269" s="15"/>
      <c r="DE269" s="15"/>
      <c r="DF269" s="15"/>
    </row>
    <row r="270" spans="1:110" ht="15.75" customHeight="1" x14ac:dyDescent="0.15">
      <c r="A270" s="224" t="s">
        <v>281</v>
      </c>
      <c r="B270" s="224"/>
      <c r="C270" s="224"/>
      <c r="D270" s="224"/>
      <c r="E270" s="224"/>
      <c r="F270" s="224"/>
      <c r="G270" s="224"/>
      <c r="H270" s="224"/>
      <c r="I270" s="224"/>
      <c r="J270" s="224"/>
      <c r="K270" s="33"/>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5"/>
      <c r="AU270" s="33"/>
      <c r="AV270" s="34"/>
      <c r="AW270" s="34"/>
      <c r="AX270" s="34"/>
      <c r="AY270" s="34"/>
      <c r="AZ270" s="34"/>
      <c r="BA270" s="34"/>
      <c r="BB270" s="34"/>
      <c r="BC270" s="34"/>
      <c r="BD270" s="35"/>
      <c r="BE270" s="85" t="s">
        <v>23</v>
      </c>
      <c r="BF270" s="86"/>
      <c r="BG270" s="86"/>
      <c r="BH270" s="86"/>
      <c r="BI270" s="86"/>
      <c r="BJ270" s="86"/>
      <c r="BK270" s="87"/>
      <c r="BL270" s="85" t="s">
        <v>23</v>
      </c>
      <c r="BM270" s="86"/>
      <c r="BN270" s="86"/>
      <c r="BO270" s="86"/>
      <c r="BP270" s="86"/>
      <c r="BQ270" s="86"/>
      <c r="BR270" s="86"/>
      <c r="BS270" s="87"/>
      <c r="BT270" s="85" t="s">
        <v>23</v>
      </c>
      <c r="BU270" s="86"/>
      <c r="BV270" s="86"/>
      <c r="BW270" s="86"/>
      <c r="BX270" s="86"/>
      <c r="BY270" s="86"/>
      <c r="BZ270" s="86"/>
      <c r="CA270" s="86"/>
      <c r="CB270" s="86"/>
      <c r="CC270" s="87"/>
      <c r="CD270" s="270" t="s">
        <v>23</v>
      </c>
      <c r="CE270" s="271"/>
      <c r="CF270" s="271"/>
      <c r="CG270" s="271"/>
      <c r="CH270" s="271"/>
      <c r="CI270" s="271"/>
      <c r="CJ270" s="272"/>
      <c r="CK270" s="15"/>
      <c r="CL270" s="15"/>
      <c r="CM270" s="15"/>
      <c r="CN270" s="15"/>
      <c r="CO270" s="15"/>
      <c r="CP270" s="15"/>
      <c r="CQ270" s="15"/>
      <c r="CR270" s="15"/>
      <c r="CS270" s="15"/>
      <c r="CT270" s="15"/>
      <c r="CU270" s="15"/>
      <c r="CV270" s="15"/>
      <c r="CW270" s="15"/>
      <c r="CX270" s="15"/>
      <c r="CY270" s="15"/>
      <c r="CZ270" s="15"/>
      <c r="DA270" s="15"/>
      <c r="DB270" s="15"/>
      <c r="DC270" s="15"/>
      <c r="DD270" s="15"/>
      <c r="DE270" s="15"/>
      <c r="DF270" s="15"/>
    </row>
    <row r="271" spans="1:110" ht="15.75" customHeight="1" x14ac:dyDescent="0.15">
      <c r="A271" s="224"/>
      <c r="B271" s="224"/>
      <c r="C271" s="224"/>
      <c r="D271" s="224"/>
      <c r="E271" s="224"/>
      <c r="F271" s="224"/>
      <c r="G271" s="224"/>
      <c r="H271" s="224"/>
      <c r="I271" s="224"/>
      <c r="J271" s="224"/>
      <c r="K271" s="33"/>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5"/>
      <c r="AU271" s="85" t="s">
        <v>23</v>
      </c>
      <c r="AV271" s="86"/>
      <c r="AW271" s="86"/>
      <c r="AX271" s="86"/>
      <c r="AY271" s="86"/>
      <c r="AZ271" s="86"/>
      <c r="BA271" s="86"/>
      <c r="BB271" s="86"/>
      <c r="BC271" s="86"/>
      <c r="BD271" s="87"/>
      <c r="BE271" s="85" t="s">
        <v>23</v>
      </c>
      <c r="BF271" s="86"/>
      <c r="BG271" s="86"/>
      <c r="BH271" s="86"/>
      <c r="BI271" s="86"/>
      <c r="BJ271" s="86"/>
      <c r="BK271" s="87"/>
      <c r="BL271" s="85" t="s">
        <v>23</v>
      </c>
      <c r="BM271" s="86"/>
      <c r="BN271" s="86"/>
      <c r="BO271" s="86"/>
      <c r="BP271" s="86"/>
      <c r="BQ271" s="86"/>
      <c r="BR271" s="86"/>
      <c r="BS271" s="87"/>
      <c r="BT271" s="85" t="s">
        <v>23</v>
      </c>
      <c r="BU271" s="86"/>
      <c r="BV271" s="86"/>
      <c r="BW271" s="86"/>
      <c r="BX271" s="86"/>
      <c r="BY271" s="86"/>
      <c r="BZ271" s="86"/>
      <c r="CA271" s="86"/>
      <c r="CB271" s="86"/>
      <c r="CC271" s="87"/>
      <c r="CD271" s="270" t="s">
        <v>23</v>
      </c>
      <c r="CE271" s="271"/>
      <c r="CF271" s="271"/>
      <c r="CG271" s="271"/>
      <c r="CH271" s="271"/>
      <c r="CI271" s="271"/>
      <c r="CJ271" s="272"/>
      <c r="CK271" s="15"/>
      <c r="CL271" s="15"/>
      <c r="CM271" s="15"/>
      <c r="CN271" s="15"/>
      <c r="CO271" s="15"/>
      <c r="CP271" s="15"/>
      <c r="CQ271" s="15"/>
      <c r="CR271" s="15"/>
      <c r="CS271" s="15"/>
      <c r="CT271" s="15"/>
      <c r="CU271" s="15"/>
      <c r="CV271" s="15"/>
      <c r="CW271" s="15"/>
      <c r="CX271" s="15"/>
      <c r="CY271" s="15"/>
      <c r="CZ271" s="15"/>
      <c r="DA271" s="15"/>
      <c r="DB271" s="15"/>
      <c r="DC271" s="15"/>
      <c r="DD271" s="15"/>
      <c r="DE271" s="15"/>
      <c r="DF271" s="15"/>
    </row>
    <row r="272" spans="1:110" ht="15.75" customHeight="1" x14ac:dyDescent="0.15">
      <c r="A272" s="224"/>
      <c r="B272" s="224"/>
      <c r="C272" s="224"/>
      <c r="D272" s="224"/>
      <c r="E272" s="224"/>
      <c r="F272" s="224"/>
      <c r="G272" s="224"/>
      <c r="H272" s="224"/>
      <c r="I272" s="224"/>
      <c r="J272" s="224"/>
      <c r="K272" s="33"/>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5"/>
      <c r="AU272" s="85" t="s">
        <v>23</v>
      </c>
      <c r="AV272" s="86"/>
      <c r="AW272" s="86"/>
      <c r="AX272" s="86"/>
      <c r="AY272" s="86"/>
      <c r="AZ272" s="86"/>
      <c r="BA272" s="86"/>
      <c r="BB272" s="86"/>
      <c r="BC272" s="86"/>
      <c r="BD272" s="87"/>
      <c r="BE272" s="85"/>
      <c r="BF272" s="86"/>
      <c r="BG272" s="86"/>
      <c r="BH272" s="86"/>
      <c r="BI272" s="86"/>
      <c r="BJ272" s="86"/>
      <c r="BK272" s="87"/>
      <c r="BL272" s="85" t="s">
        <v>23</v>
      </c>
      <c r="BM272" s="86"/>
      <c r="BN272" s="86"/>
      <c r="BO272" s="86"/>
      <c r="BP272" s="86"/>
      <c r="BQ272" s="86"/>
      <c r="BR272" s="86"/>
      <c r="BS272" s="87"/>
      <c r="BT272" s="85" t="s">
        <v>23</v>
      </c>
      <c r="BU272" s="86"/>
      <c r="BV272" s="86"/>
      <c r="BW272" s="86"/>
      <c r="BX272" s="86"/>
      <c r="BY272" s="86"/>
      <c r="BZ272" s="86"/>
      <c r="CA272" s="86"/>
      <c r="CB272" s="86"/>
      <c r="CC272" s="87"/>
      <c r="CD272" s="270" t="s">
        <v>23</v>
      </c>
      <c r="CE272" s="271"/>
      <c r="CF272" s="271"/>
      <c r="CG272" s="271"/>
      <c r="CH272" s="271"/>
      <c r="CI272" s="271"/>
      <c r="CJ272" s="272"/>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row>
    <row r="273" spans="1:110" ht="15.75" customHeight="1" x14ac:dyDescent="0.15">
      <c r="A273" s="224"/>
      <c r="B273" s="224"/>
      <c r="C273" s="224"/>
      <c r="D273" s="224"/>
      <c r="E273" s="224"/>
      <c r="F273" s="224"/>
      <c r="G273" s="224"/>
      <c r="H273" s="224"/>
      <c r="I273" s="224"/>
      <c r="J273" s="224"/>
      <c r="K273" s="33"/>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5"/>
      <c r="AU273" s="85" t="s">
        <v>23</v>
      </c>
      <c r="AV273" s="86"/>
      <c r="AW273" s="86"/>
      <c r="AX273" s="86"/>
      <c r="AY273" s="86"/>
      <c r="AZ273" s="86"/>
      <c r="BA273" s="86"/>
      <c r="BB273" s="86"/>
      <c r="BC273" s="86"/>
      <c r="BD273" s="87"/>
      <c r="BE273" s="85" t="s">
        <v>23</v>
      </c>
      <c r="BF273" s="86"/>
      <c r="BG273" s="86"/>
      <c r="BH273" s="86"/>
      <c r="BI273" s="86"/>
      <c r="BJ273" s="86"/>
      <c r="BK273" s="87"/>
      <c r="BL273" s="85" t="s">
        <v>23</v>
      </c>
      <c r="BM273" s="86"/>
      <c r="BN273" s="86"/>
      <c r="BO273" s="86"/>
      <c r="BP273" s="86"/>
      <c r="BQ273" s="86"/>
      <c r="BR273" s="86"/>
      <c r="BS273" s="87"/>
      <c r="BT273" s="85" t="s">
        <v>23</v>
      </c>
      <c r="BU273" s="86"/>
      <c r="BV273" s="86"/>
      <c r="BW273" s="86"/>
      <c r="BX273" s="86"/>
      <c r="BY273" s="86"/>
      <c r="BZ273" s="86"/>
      <c r="CA273" s="86"/>
      <c r="CB273" s="86"/>
      <c r="CC273" s="87"/>
      <c r="CD273" s="270" t="s">
        <v>23</v>
      </c>
      <c r="CE273" s="271"/>
      <c r="CF273" s="271"/>
      <c r="CG273" s="271"/>
      <c r="CH273" s="271"/>
      <c r="CI273" s="271"/>
      <c r="CJ273" s="272"/>
      <c r="CK273" s="15"/>
      <c r="CL273" s="15"/>
      <c r="CM273" s="15"/>
      <c r="CN273" s="15"/>
      <c r="CO273" s="15"/>
      <c r="CP273" s="15"/>
      <c r="CQ273" s="15"/>
      <c r="CR273" s="15"/>
      <c r="CS273" s="15"/>
      <c r="CT273" s="15"/>
      <c r="CU273" s="15"/>
      <c r="CV273" s="15"/>
      <c r="CW273" s="15"/>
      <c r="CX273" s="15"/>
      <c r="CY273" s="15"/>
      <c r="CZ273" s="15"/>
      <c r="DA273" s="15"/>
      <c r="DB273" s="15"/>
      <c r="DC273" s="15"/>
      <c r="DD273" s="15"/>
      <c r="DE273" s="15"/>
      <c r="DF273" s="15"/>
    </row>
    <row r="274" spans="1:110" ht="15.75" customHeight="1" x14ac:dyDescent="0.15">
      <c r="A274" s="224"/>
      <c r="B274" s="224"/>
      <c r="C274" s="224"/>
      <c r="D274" s="224"/>
      <c r="E274" s="224"/>
      <c r="F274" s="224"/>
      <c r="G274" s="224"/>
      <c r="H274" s="224"/>
      <c r="I274" s="224"/>
      <c r="J274" s="224"/>
      <c r="K274" s="157" t="s">
        <v>272</v>
      </c>
      <c r="L274" s="157"/>
      <c r="M274" s="157"/>
      <c r="N274" s="157"/>
      <c r="O274" s="157"/>
      <c r="P274" s="157"/>
      <c r="Q274" s="157"/>
      <c r="R274" s="157"/>
      <c r="S274" s="157"/>
      <c r="T274" s="157"/>
      <c r="U274" s="157"/>
      <c r="V274" s="157"/>
      <c r="W274" s="157"/>
      <c r="X274" s="157"/>
      <c r="Y274" s="157"/>
      <c r="Z274" s="157"/>
      <c r="AA274" s="157"/>
      <c r="AB274" s="157"/>
      <c r="AC274" s="157"/>
      <c r="AD274" s="157"/>
      <c r="AE274" s="157"/>
      <c r="AF274" s="157"/>
      <c r="AG274" s="157"/>
      <c r="AH274" s="157"/>
      <c r="AI274" s="157"/>
      <c r="AJ274" s="157"/>
      <c r="AK274" s="157"/>
      <c r="AL274" s="157"/>
      <c r="AM274" s="157"/>
      <c r="AN274" s="157"/>
      <c r="AO274" s="157"/>
      <c r="AP274" s="157"/>
      <c r="AQ274" s="157"/>
      <c r="AR274" s="157"/>
      <c r="AS274" s="157"/>
      <c r="AT274" s="158"/>
      <c r="AU274" s="557">
        <f>AU268+AU262+AU256+AU250</f>
        <v>381048</v>
      </c>
      <c r="AV274" s="558"/>
      <c r="AW274" s="558"/>
      <c r="AX274" s="558"/>
      <c r="AY274" s="558"/>
      <c r="AZ274" s="558"/>
      <c r="BA274" s="558"/>
      <c r="BB274" s="558"/>
      <c r="BC274" s="558"/>
      <c r="BD274" s="559"/>
      <c r="BE274" s="606">
        <f>BE268+BE262+BE256+BE250</f>
        <v>3256</v>
      </c>
      <c r="BF274" s="607"/>
      <c r="BG274" s="607"/>
      <c r="BH274" s="607"/>
      <c r="BI274" s="607"/>
      <c r="BJ274" s="607"/>
      <c r="BK274" s="608"/>
      <c r="BL274" s="602" t="s">
        <v>23</v>
      </c>
      <c r="BM274" s="603"/>
      <c r="BN274" s="603"/>
      <c r="BO274" s="603"/>
      <c r="BP274" s="603"/>
      <c r="BQ274" s="603"/>
      <c r="BR274" s="603"/>
      <c r="BS274" s="604"/>
      <c r="BT274" s="557">
        <f>BT268+BT262+BT256+BT250</f>
        <v>384304</v>
      </c>
      <c r="BU274" s="558"/>
      <c r="BV274" s="558"/>
      <c r="BW274" s="558"/>
      <c r="BX274" s="558"/>
      <c r="BY274" s="558"/>
      <c r="BZ274" s="558"/>
      <c r="CA274" s="558"/>
      <c r="CB274" s="558"/>
      <c r="CC274" s="559"/>
      <c r="CD274" s="609">
        <f>CD268+CD262+CD256+CD250</f>
        <v>370165</v>
      </c>
      <c r="CE274" s="607"/>
      <c r="CF274" s="607"/>
      <c r="CG274" s="607"/>
      <c r="CH274" s="607"/>
      <c r="CI274" s="607"/>
      <c r="CJ274" s="608"/>
      <c r="CK274" s="15"/>
      <c r="CL274" s="15"/>
      <c r="CM274" s="15"/>
      <c r="CN274" s="15"/>
      <c r="CO274" s="15"/>
      <c r="CP274" s="15"/>
      <c r="CQ274" s="15"/>
      <c r="CR274" s="15"/>
      <c r="CS274" s="15"/>
      <c r="CT274" s="15"/>
      <c r="CU274" s="15"/>
      <c r="CV274" s="15"/>
      <c r="CW274" s="15"/>
      <c r="CX274" s="15"/>
      <c r="CY274" s="15"/>
      <c r="CZ274" s="15"/>
      <c r="DA274" s="15"/>
      <c r="DB274" s="15"/>
      <c r="DC274" s="15"/>
      <c r="DD274" s="15"/>
      <c r="DE274" s="15"/>
      <c r="DF274" s="15"/>
    </row>
    <row r="275" spans="1:110" ht="14.25" customHeight="1" x14ac:dyDescent="0.15">
      <c r="A275" s="3"/>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c r="DA275" s="15"/>
      <c r="DB275" s="15"/>
      <c r="DC275" s="15"/>
      <c r="DD275" s="15"/>
      <c r="DE275" s="15"/>
      <c r="DF275" s="15"/>
    </row>
    <row r="276" spans="1:110" ht="33" customHeight="1" x14ac:dyDescent="0.15">
      <c r="A276" s="224" t="s">
        <v>282</v>
      </c>
      <c r="B276" s="224"/>
      <c r="C276" s="224"/>
      <c r="D276" s="224"/>
      <c r="E276" s="224"/>
      <c r="F276" s="224"/>
      <c r="G276" s="224"/>
      <c r="H276" s="224"/>
      <c r="I276" s="224"/>
      <c r="J276" s="224"/>
      <c r="K276" s="146" t="s">
        <v>283</v>
      </c>
      <c r="L276" s="147"/>
      <c r="M276" s="147"/>
      <c r="N276" s="147"/>
      <c r="O276" s="147"/>
      <c r="P276" s="147"/>
      <c r="Q276" s="147"/>
      <c r="R276" s="147"/>
      <c r="S276" s="147"/>
      <c r="T276" s="147"/>
      <c r="U276" s="147"/>
      <c r="V276" s="147"/>
      <c r="W276" s="147"/>
      <c r="X276" s="147"/>
      <c r="Y276" s="147"/>
      <c r="Z276" s="147"/>
      <c r="AA276" s="147"/>
      <c r="AB276" s="147"/>
      <c r="AC276" s="147"/>
      <c r="AD276" s="147"/>
      <c r="AE276" s="147"/>
      <c r="AF276" s="147"/>
      <c r="AG276" s="147"/>
      <c r="AH276" s="147"/>
      <c r="AI276" s="147"/>
      <c r="AJ276" s="147"/>
      <c r="AK276" s="147"/>
      <c r="AL276" s="147"/>
      <c r="AM276" s="147"/>
      <c r="AN276" s="147"/>
      <c r="AO276" s="147"/>
      <c r="AP276" s="147"/>
      <c r="AQ276" s="147"/>
      <c r="AR276" s="147"/>
      <c r="AS276" s="147"/>
      <c r="AT276" s="148"/>
      <c r="AU276" s="273" t="s">
        <v>23</v>
      </c>
      <c r="AV276" s="274"/>
      <c r="AW276" s="274"/>
      <c r="AX276" s="274"/>
      <c r="AY276" s="274"/>
      <c r="AZ276" s="274"/>
      <c r="BA276" s="274"/>
      <c r="BB276" s="274"/>
      <c r="BC276" s="274"/>
      <c r="BD276" s="275"/>
      <c r="BE276" s="273" t="s">
        <v>23</v>
      </c>
      <c r="BF276" s="274"/>
      <c r="BG276" s="274"/>
      <c r="BH276" s="274"/>
      <c r="BI276" s="274"/>
      <c r="BJ276" s="274"/>
      <c r="BK276" s="275"/>
      <c r="BL276" s="273" t="s">
        <v>23</v>
      </c>
      <c r="BM276" s="274"/>
      <c r="BN276" s="274"/>
      <c r="BO276" s="274"/>
      <c r="BP276" s="274"/>
      <c r="BQ276" s="274"/>
      <c r="BR276" s="274"/>
      <c r="BS276" s="275"/>
      <c r="BT276" s="273" t="s">
        <v>23</v>
      </c>
      <c r="BU276" s="274"/>
      <c r="BV276" s="274"/>
      <c r="BW276" s="274"/>
      <c r="BX276" s="274"/>
      <c r="BY276" s="274"/>
      <c r="BZ276" s="274"/>
      <c r="CA276" s="274"/>
      <c r="CB276" s="274"/>
      <c r="CC276" s="275"/>
      <c r="CD276" s="273" t="s">
        <v>23</v>
      </c>
      <c r="CE276" s="274"/>
      <c r="CF276" s="274"/>
      <c r="CG276" s="274"/>
      <c r="CH276" s="274"/>
      <c r="CI276" s="274"/>
      <c r="CJ276" s="275"/>
      <c r="CK276" s="19"/>
      <c r="CL276" s="19"/>
      <c r="CM276" s="19"/>
      <c r="CN276" s="19"/>
      <c r="CO276" s="19"/>
      <c r="CP276" s="19"/>
      <c r="CQ276" s="19"/>
      <c r="CR276" s="19"/>
      <c r="CS276" s="19"/>
      <c r="CT276" s="19"/>
      <c r="CU276" s="19"/>
      <c r="CV276" s="19"/>
      <c r="CW276" s="19"/>
      <c r="CX276" s="19"/>
      <c r="CY276" s="19"/>
      <c r="CZ276" s="19"/>
      <c r="DA276" s="19"/>
      <c r="DB276" s="19"/>
      <c r="DC276" s="19"/>
      <c r="DD276" s="19"/>
      <c r="DE276" s="19"/>
      <c r="DF276" s="19"/>
    </row>
    <row r="277" spans="1:110" ht="33" customHeight="1" x14ac:dyDescent="0.15">
      <c r="A277" s="224"/>
      <c r="B277" s="224"/>
      <c r="C277" s="224"/>
      <c r="D277" s="224"/>
      <c r="E277" s="224"/>
      <c r="F277" s="224"/>
      <c r="G277" s="224"/>
      <c r="H277" s="224"/>
      <c r="I277" s="224"/>
      <c r="J277" s="224"/>
      <c r="K277" s="36" t="s">
        <v>284</v>
      </c>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8"/>
      <c r="AU277" s="273" t="s">
        <v>23</v>
      </c>
      <c r="AV277" s="274"/>
      <c r="AW277" s="274"/>
      <c r="AX277" s="274"/>
      <c r="AY277" s="274"/>
      <c r="AZ277" s="274"/>
      <c r="BA277" s="274"/>
      <c r="BB277" s="274"/>
      <c r="BC277" s="274"/>
      <c r="BD277" s="275"/>
      <c r="BE277" s="273" t="s">
        <v>23</v>
      </c>
      <c r="BF277" s="274"/>
      <c r="BG277" s="274"/>
      <c r="BH277" s="274"/>
      <c r="BI277" s="274"/>
      <c r="BJ277" s="274"/>
      <c r="BK277" s="275"/>
      <c r="BL277" s="273" t="s">
        <v>23</v>
      </c>
      <c r="BM277" s="274"/>
      <c r="BN277" s="274"/>
      <c r="BO277" s="274"/>
      <c r="BP277" s="274"/>
      <c r="BQ277" s="274"/>
      <c r="BR277" s="274"/>
      <c r="BS277" s="275"/>
      <c r="BT277" s="273" t="s">
        <v>23</v>
      </c>
      <c r="BU277" s="274"/>
      <c r="BV277" s="274"/>
      <c r="BW277" s="274"/>
      <c r="BX277" s="274"/>
      <c r="BY277" s="274"/>
      <c r="BZ277" s="274"/>
      <c r="CA277" s="274"/>
      <c r="CB277" s="274"/>
      <c r="CC277" s="275"/>
      <c r="CD277" s="273" t="s">
        <v>23</v>
      </c>
      <c r="CE277" s="274"/>
      <c r="CF277" s="274"/>
      <c r="CG277" s="274"/>
      <c r="CH277" s="274"/>
      <c r="CI277" s="274"/>
      <c r="CJ277" s="275"/>
      <c r="CK277" s="19"/>
      <c r="CL277" s="19"/>
      <c r="CM277" s="19"/>
      <c r="CN277" s="19"/>
      <c r="CO277" s="19"/>
      <c r="CP277" s="19"/>
      <c r="CQ277" s="19"/>
      <c r="CR277" s="19"/>
      <c r="CS277" s="19"/>
      <c r="CT277" s="19"/>
      <c r="CU277" s="19"/>
      <c r="CV277" s="19"/>
      <c r="CW277" s="19"/>
      <c r="CX277" s="19"/>
      <c r="CY277" s="19"/>
      <c r="CZ277" s="19"/>
      <c r="DA277" s="19"/>
      <c r="DB277" s="19"/>
      <c r="DC277" s="19"/>
      <c r="DD277" s="19"/>
      <c r="DE277" s="19"/>
      <c r="DF277" s="19"/>
    </row>
    <row r="278" spans="1:110" ht="33" customHeight="1" x14ac:dyDescent="0.15">
      <c r="A278" s="224"/>
      <c r="B278" s="224"/>
      <c r="C278" s="224"/>
      <c r="D278" s="224"/>
      <c r="E278" s="224"/>
      <c r="F278" s="224"/>
      <c r="G278" s="224"/>
      <c r="H278" s="224"/>
      <c r="I278" s="224"/>
      <c r="J278" s="224"/>
      <c r="K278" s="36" t="s">
        <v>285</v>
      </c>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8"/>
      <c r="AU278" s="273" t="s">
        <v>23</v>
      </c>
      <c r="AV278" s="274"/>
      <c r="AW278" s="274"/>
      <c r="AX278" s="274"/>
      <c r="AY278" s="274"/>
      <c r="AZ278" s="274"/>
      <c r="BA278" s="274"/>
      <c r="BB278" s="274"/>
      <c r="BC278" s="274"/>
      <c r="BD278" s="275"/>
      <c r="BE278" s="273" t="s">
        <v>23</v>
      </c>
      <c r="BF278" s="274"/>
      <c r="BG278" s="274"/>
      <c r="BH278" s="274"/>
      <c r="BI278" s="274"/>
      <c r="BJ278" s="274"/>
      <c r="BK278" s="275"/>
      <c r="BL278" s="273" t="s">
        <v>23</v>
      </c>
      <c r="BM278" s="274"/>
      <c r="BN278" s="274"/>
      <c r="BO278" s="274"/>
      <c r="BP278" s="274"/>
      <c r="BQ278" s="274"/>
      <c r="BR278" s="274"/>
      <c r="BS278" s="275"/>
      <c r="BT278" s="273" t="s">
        <v>23</v>
      </c>
      <c r="BU278" s="274"/>
      <c r="BV278" s="274"/>
      <c r="BW278" s="274"/>
      <c r="BX278" s="274"/>
      <c r="BY278" s="274"/>
      <c r="BZ278" s="274"/>
      <c r="CA278" s="274"/>
      <c r="CB278" s="274"/>
      <c r="CC278" s="275"/>
      <c r="CD278" s="273" t="s">
        <v>23</v>
      </c>
      <c r="CE278" s="274"/>
      <c r="CF278" s="274"/>
      <c r="CG278" s="274"/>
      <c r="CH278" s="274"/>
      <c r="CI278" s="274"/>
      <c r="CJ278" s="275"/>
      <c r="CK278" s="19"/>
      <c r="CL278" s="19"/>
      <c r="CM278" s="19"/>
      <c r="CN278" s="19"/>
      <c r="CO278" s="19"/>
      <c r="CP278" s="19"/>
      <c r="CQ278" s="19"/>
      <c r="CR278" s="19"/>
      <c r="CS278" s="19"/>
      <c r="CT278" s="19"/>
      <c r="CU278" s="19"/>
      <c r="CV278" s="19"/>
      <c r="CW278" s="19"/>
      <c r="CX278" s="19"/>
      <c r="CY278" s="19"/>
      <c r="CZ278" s="19"/>
      <c r="DA278" s="19"/>
      <c r="DB278" s="19"/>
      <c r="DC278" s="19"/>
      <c r="DD278" s="19"/>
      <c r="DE278" s="19"/>
      <c r="DF278" s="19"/>
    </row>
    <row r="279" spans="1:110" ht="33" customHeight="1" x14ac:dyDescent="0.15">
      <c r="A279" s="224"/>
      <c r="B279" s="224"/>
      <c r="C279" s="224"/>
      <c r="D279" s="224"/>
      <c r="E279" s="224"/>
      <c r="F279" s="224"/>
      <c r="G279" s="224"/>
      <c r="H279" s="224"/>
      <c r="I279" s="224"/>
      <c r="J279" s="224"/>
      <c r="K279" s="36" t="s">
        <v>286</v>
      </c>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8"/>
      <c r="AU279" s="273" t="s">
        <v>23</v>
      </c>
      <c r="AV279" s="274"/>
      <c r="AW279" s="274"/>
      <c r="AX279" s="274"/>
      <c r="AY279" s="274"/>
      <c r="AZ279" s="274"/>
      <c r="BA279" s="274"/>
      <c r="BB279" s="274"/>
      <c r="BC279" s="274"/>
      <c r="BD279" s="275"/>
      <c r="BE279" s="273" t="s">
        <v>23</v>
      </c>
      <c r="BF279" s="274"/>
      <c r="BG279" s="274"/>
      <c r="BH279" s="274"/>
      <c r="BI279" s="274"/>
      <c r="BJ279" s="274"/>
      <c r="BK279" s="275"/>
      <c r="BL279" s="273" t="s">
        <v>23</v>
      </c>
      <c r="BM279" s="274"/>
      <c r="BN279" s="274"/>
      <c r="BO279" s="274"/>
      <c r="BP279" s="274"/>
      <c r="BQ279" s="274"/>
      <c r="BR279" s="274"/>
      <c r="BS279" s="275"/>
      <c r="BT279" s="273" t="s">
        <v>23</v>
      </c>
      <c r="BU279" s="274"/>
      <c r="BV279" s="274"/>
      <c r="BW279" s="274"/>
      <c r="BX279" s="274"/>
      <c r="BY279" s="274"/>
      <c r="BZ279" s="274"/>
      <c r="CA279" s="274"/>
      <c r="CB279" s="274"/>
      <c r="CC279" s="275"/>
      <c r="CD279" s="273" t="s">
        <v>23</v>
      </c>
      <c r="CE279" s="274"/>
      <c r="CF279" s="274"/>
      <c r="CG279" s="274"/>
      <c r="CH279" s="274"/>
      <c r="CI279" s="274"/>
      <c r="CJ279" s="275"/>
      <c r="CK279" s="19"/>
      <c r="CL279" s="19"/>
      <c r="CM279" s="19"/>
      <c r="CN279" s="19"/>
      <c r="CO279" s="19"/>
      <c r="CP279" s="19"/>
      <c r="CQ279" s="19"/>
      <c r="CR279" s="19"/>
      <c r="CS279" s="19"/>
      <c r="CT279" s="19"/>
      <c r="CU279" s="19"/>
      <c r="CV279" s="19"/>
      <c r="CW279" s="19"/>
      <c r="CX279" s="19"/>
      <c r="CY279" s="19"/>
      <c r="CZ279" s="19"/>
      <c r="DA279" s="19"/>
      <c r="DB279" s="19"/>
      <c r="DC279" s="19"/>
      <c r="DD279" s="19"/>
      <c r="DE279" s="19"/>
      <c r="DF279" s="19"/>
    </row>
    <row r="280" spans="1:110" ht="15.75" customHeight="1" x14ac:dyDescent="0.15">
      <c r="A280" s="224"/>
      <c r="B280" s="224"/>
      <c r="C280" s="224"/>
      <c r="D280" s="224"/>
      <c r="E280" s="224"/>
      <c r="F280" s="224"/>
      <c r="G280" s="224"/>
      <c r="H280" s="224"/>
      <c r="I280" s="224"/>
      <c r="J280" s="224"/>
      <c r="K280" s="146" t="s">
        <v>271</v>
      </c>
      <c r="L280" s="147"/>
      <c r="M280" s="147"/>
      <c r="N280" s="147"/>
      <c r="O280" s="147"/>
      <c r="P280" s="147"/>
      <c r="Q280" s="147"/>
      <c r="R280" s="147"/>
      <c r="S280" s="147"/>
      <c r="T280" s="147"/>
      <c r="U280" s="147"/>
      <c r="V280" s="147"/>
      <c r="W280" s="147"/>
      <c r="X280" s="147"/>
      <c r="Y280" s="147"/>
      <c r="Z280" s="147"/>
      <c r="AA280" s="147"/>
      <c r="AB280" s="147"/>
      <c r="AC280" s="147"/>
      <c r="AD280" s="147"/>
      <c r="AE280" s="147"/>
      <c r="AF280" s="147"/>
      <c r="AG280" s="147"/>
      <c r="AH280" s="147"/>
      <c r="AI280" s="147"/>
      <c r="AJ280" s="147"/>
      <c r="AK280" s="147"/>
      <c r="AL280" s="147"/>
      <c r="AM280" s="147"/>
      <c r="AN280" s="147"/>
      <c r="AO280" s="147"/>
      <c r="AP280" s="147"/>
      <c r="AQ280" s="147"/>
      <c r="AR280" s="147"/>
      <c r="AS280" s="147"/>
      <c r="AT280" s="148"/>
      <c r="AU280" s="85" t="s">
        <v>23</v>
      </c>
      <c r="AV280" s="86"/>
      <c r="AW280" s="86"/>
      <c r="AX280" s="86"/>
      <c r="AY280" s="86"/>
      <c r="AZ280" s="86"/>
      <c r="BA280" s="86"/>
      <c r="BB280" s="86"/>
      <c r="BC280" s="86"/>
      <c r="BD280" s="87"/>
      <c r="BE280" s="85" t="s">
        <v>23</v>
      </c>
      <c r="BF280" s="86"/>
      <c r="BG280" s="86"/>
      <c r="BH280" s="86"/>
      <c r="BI280" s="86"/>
      <c r="BJ280" s="86"/>
      <c r="BK280" s="87"/>
      <c r="BL280" s="85" t="s">
        <v>23</v>
      </c>
      <c r="BM280" s="86"/>
      <c r="BN280" s="86"/>
      <c r="BO280" s="86"/>
      <c r="BP280" s="86"/>
      <c r="BQ280" s="86"/>
      <c r="BR280" s="86"/>
      <c r="BS280" s="87"/>
      <c r="BT280" s="85" t="s">
        <v>23</v>
      </c>
      <c r="BU280" s="86"/>
      <c r="BV280" s="86"/>
      <c r="BW280" s="86"/>
      <c r="BX280" s="86"/>
      <c r="BY280" s="86"/>
      <c r="BZ280" s="86"/>
      <c r="CA280" s="86"/>
      <c r="CB280" s="86"/>
      <c r="CC280" s="87"/>
      <c r="CD280" s="85" t="s">
        <v>23</v>
      </c>
      <c r="CE280" s="86"/>
      <c r="CF280" s="86"/>
      <c r="CG280" s="86"/>
      <c r="CH280" s="86"/>
      <c r="CI280" s="86"/>
      <c r="CJ280" s="87"/>
      <c r="CK280" s="15"/>
      <c r="CL280" s="15"/>
      <c r="CM280" s="15"/>
      <c r="CN280" s="15"/>
      <c r="CO280" s="15"/>
      <c r="CP280" s="15"/>
      <c r="CQ280" s="15"/>
      <c r="CR280" s="15"/>
      <c r="CS280" s="15"/>
      <c r="CT280" s="15"/>
      <c r="CU280" s="15"/>
      <c r="CV280" s="15"/>
      <c r="CW280" s="15"/>
      <c r="CX280" s="15"/>
      <c r="CY280" s="15"/>
      <c r="CZ280" s="15"/>
      <c r="DA280" s="15"/>
      <c r="DB280" s="15"/>
      <c r="DC280" s="15"/>
      <c r="DD280" s="15"/>
      <c r="DE280" s="15"/>
      <c r="DF280" s="15"/>
    </row>
    <row r="281" spans="1:110" ht="15.75" customHeight="1" x14ac:dyDescent="0.15">
      <c r="A281" s="224"/>
      <c r="B281" s="224"/>
      <c r="C281" s="224"/>
      <c r="D281" s="224"/>
      <c r="E281" s="224"/>
      <c r="F281" s="224"/>
      <c r="G281" s="224"/>
      <c r="H281" s="224"/>
      <c r="I281" s="224"/>
      <c r="J281" s="224"/>
      <c r="K281" s="157" t="s">
        <v>272</v>
      </c>
      <c r="L281" s="157"/>
      <c r="M281" s="157"/>
      <c r="N281" s="157"/>
      <c r="O281" s="157"/>
      <c r="P281" s="157"/>
      <c r="Q281" s="157"/>
      <c r="R281" s="157"/>
      <c r="S281" s="157"/>
      <c r="T281" s="157"/>
      <c r="U281" s="157"/>
      <c r="V281" s="157"/>
      <c r="W281" s="157"/>
      <c r="X281" s="157"/>
      <c r="Y281" s="157"/>
      <c r="Z281" s="157"/>
      <c r="AA281" s="157"/>
      <c r="AB281" s="157"/>
      <c r="AC281" s="157"/>
      <c r="AD281" s="157"/>
      <c r="AE281" s="157"/>
      <c r="AF281" s="157"/>
      <c r="AG281" s="157"/>
      <c r="AH281" s="157"/>
      <c r="AI281" s="157"/>
      <c r="AJ281" s="157"/>
      <c r="AK281" s="157"/>
      <c r="AL281" s="157"/>
      <c r="AM281" s="157"/>
      <c r="AN281" s="157"/>
      <c r="AO281" s="157"/>
      <c r="AP281" s="157"/>
      <c r="AQ281" s="157"/>
      <c r="AR281" s="157"/>
      <c r="AS281" s="157"/>
      <c r="AT281" s="158"/>
      <c r="AU281" s="602">
        <v>0</v>
      </c>
      <c r="AV281" s="603"/>
      <c r="AW281" s="603"/>
      <c r="AX281" s="603"/>
      <c r="AY281" s="603"/>
      <c r="AZ281" s="603"/>
      <c r="BA281" s="603"/>
      <c r="BB281" s="603"/>
      <c r="BC281" s="603"/>
      <c r="BD281" s="604"/>
      <c r="BE281" s="602">
        <v>0</v>
      </c>
      <c r="BF281" s="603"/>
      <c r="BG281" s="603"/>
      <c r="BH281" s="603"/>
      <c r="BI281" s="603"/>
      <c r="BJ281" s="603"/>
      <c r="BK281" s="604"/>
      <c r="BL281" s="602" t="s">
        <v>23</v>
      </c>
      <c r="BM281" s="603"/>
      <c r="BN281" s="603"/>
      <c r="BO281" s="603"/>
      <c r="BP281" s="603"/>
      <c r="BQ281" s="603"/>
      <c r="BR281" s="603"/>
      <c r="BS281" s="604"/>
      <c r="BT281" s="602">
        <v>0</v>
      </c>
      <c r="BU281" s="603"/>
      <c r="BV281" s="603"/>
      <c r="BW281" s="603"/>
      <c r="BX281" s="603"/>
      <c r="BY281" s="603"/>
      <c r="BZ281" s="603"/>
      <c r="CA281" s="603"/>
      <c r="CB281" s="603"/>
      <c r="CC281" s="604"/>
      <c r="CD281" s="602">
        <v>0</v>
      </c>
      <c r="CE281" s="603"/>
      <c r="CF281" s="603"/>
      <c r="CG281" s="603"/>
      <c r="CH281" s="603"/>
      <c r="CI281" s="603"/>
      <c r="CJ281" s="604"/>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row>
    <row r="282" spans="1:110" ht="12" customHeight="1" x14ac:dyDescent="0.15">
      <c r="A282" s="3"/>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c r="DA282" s="15"/>
      <c r="DB282" s="15"/>
      <c r="DC282" s="15"/>
      <c r="DD282" s="15"/>
      <c r="DE282" s="15"/>
      <c r="DF282" s="15"/>
    </row>
    <row r="283" spans="1:110" ht="15.75" customHeight="1" x14ac:dyDescent="0.15">
      <c r="A283" s="224" t="s">
        <v>287</v>
      </c>
      <c r="B283" s="224"/>
      <c r="C283" s="224"/>
      <c r="D283" s="224"/>
      <c r="E283" s="224"/>
      <c r="F283" s="224"/>
      <c r="G283" s="224"/>
      <c r="H283" s="224"/>
      <c r="I283" s="224"/>
      <c r="J283" s="224"/>
      <c r="K283" s="224"/>
      <c r="L283" s="224"/>
      <c r="M283" s="224"/>
      <c r="N283" s="224"/>
      <c r="O283" s="224"/>
      <c r="P283" s="224"/>
      <c r="Q283" s="224"/>
      <c r="R283" s="224"/>
      <c r="S283" s="224"/>
      <c r="T283" s="224"/>
      <c r="U283" s="224"/>
      <c r="V283" s="224"/>
      <c r="W283" s="224"/>
      <c r="X283" s="224"/>
      <c r="Y283" s="224"/>
      <c r="Z283" s="224"/>
      <c r="AA283" s="224"/>
      <c r="AB283" s="224"/>
      <c r="AC283" s="224"/>
      <c r="AD283" s="224"/>
      <c r="AE283" s="224"/>
      <c r="AF283" s="224"/>
      <c r="AG283" s="224"/>
      <c r="AH283" s="224"/>
      <c r="AI283" s="224"/>
      <c r="AJ283" s="224"/>
      <c r="AK283" s="224"/>
      <c r="AL283" s="224"/>
      <c r="AM283" s="224"/>
      <c r="AN283" s="224"/>
      <c r="AO283" s="224"/>
      <c r="AP283" s="224"/>
      <c r="AQ283" s="224"/>
      <c r="AR283" s="224"/>
      <c r="AS283" s="224"/>
      <c r="AT283" s="225"/>
      <c r="AU283" s="557">
        <f>AU274+AU281</f>
        <v>381048</v>
      </c>
      <c r="AV283" s="558"/>
      <c r="AW283" s="558"/>
      <c r="AX283" s="558"/>
      <c r="AY283" s="558"/>
      <c r="AZ283" s="558"/>
      <c r="BA283" s="558"/>
      <c r="BB283" s="558"/>
      <c r="BC283" s="558"/>
      <c r="BD283" s="559"/>
      <c r="BE283" s="557">
        <f>SUM(BE274:BK281)</f>
        <v>3256</v>
      </c>
      <c r="BF283" s="558"/>
      <c r="BG283" s="558"/>
      <c r="BH283" s="558"/>
      <c r="BI283" s="558"/>
      <c r="BJ283" s="558"/>
      <c r="BK283" s="559"/>
      <c r="BL283" s="602" t="s">
        <v>23</v>
      </c>
      <c r="BM283" s="603"/>
      <c r="BN283" s="603"/>
      <c r="BO283" s="603"/>
      <c r="BP283" s="603"/>
      <c r="BQ283" s="603"/>
      <c r="BR283" s="603"/>
      <c r="BS283" s="604"/>
      <c r="BT283" s="557">
        <f>BT274+BT281</f>
        <v>384304</v>
      </c>
      <c r="BU283" s="558"/>
      <c r="BV283" s="558"/>
      <c r="BW283" s="558"/>
      <c r="BX283" s="558"/>
      <c r="BY283" s="558"/>
      <c r="BZ283" s="558"/>
      <c r="CA283" s="558"/>
      <c r="CB283" s="558"/>
      <c r="CC283" s="559"/>
      <c r="CD283" s="557">
        <f>CD274+CD281</f>
        <v>370165</v>
      </c>
      <c r="CE283" s="558"/>
      <c r="CF283" s="558"/>
      <c r="CG283" s="558"/>
      <c r="CH283" s="558"/>
      <c r="CI283" s="558"/>
      <c r="CJ283" s="559"/>
      <c r="CK283" s="15"/>
      <c r="CL283" s="15"/>
      <c r="CM283" s="15"/>
      <c r="CN283" s="15"/>
      <c r="CO283" s="15"/>
      <c r="CP283" s="15"/>
      <c r="CQ283" s="15"/>
      <c r="CR283" s="15"/>
      <c r="CS283" s="15"/>
      <c r="CT283" s="15"/>
      <c r="CU283" s="15"/>
      <c r="CV283" s="15"/>
      <c r="CW283" s="15"/>
      <c r="CX283" s="15"/>
      <c r="CY283" s="15"/>
      <c r="CZ283" s="15"/>
      <c r="DA283" s="15"/>
      <c r="DB283" s="15"/>
      <c r="DC283" s="15"/>
      <c r="DD283" s="15"/>
      <c r="DE283" s="15"/>
      <c r="DF283" s="15"/>
    </row>
    <row r="284" spans="1:110" ht="34.75" customHeight="1" x14ac:dyDescent="0.15">
      <c r="A284" s="605" t="s">
        <v>288</v>
      </c>
      <c r="B284" s="605"/>
      <c r="C284" s="605"/>
      <c r="D284" s="605"/>
      <c r="E284" s="605"/>
      <c r="F284" s="605"/>
      <c r="G284" s="605"/>
      <c r="H284" s="605"/>
      <c r="I284" s="605"/>
      <c r="J284" s="605"/>
      <c r="K284" s="605"/>
      <c r="L284" s="605"/>
      <c r="M284" s="605"/>
      <c r="N284" s="605"/>
      <c r="O284" s="605"/>
      <c r="P284" s="605"/>
      <c r="Q284" s="605"/>
      <c r="R284" s="605"/>
      <c r="S284" s="605"/>
      <c r="T284" s="605"/>
      <c r="U284" s="605"/>
      <c r="V284" s="605"/>
      <c r="W284" s="605"/>
      <c r="X284" s="605"/>
      <c r="Y284" s="605"/>
      <c r="Z284" s="605"/>
      <c r="AA284" s="605"/>
      <c r="AB284" s="605"/>
      <c r="AC284" s="605"/>
      <c r="AD284" s="605"/>
      <c r="AE284" s="605"/>
      <c r="AF284" s="605"/>
      <c r="AG284" s="605"/>
      <c r="AH284" s="605"/>
      <c r="AI284" s="605"/>
      <c r="AJ284" s="605"/>
      <c r="AK284" s="605"/>
      <c r="AL284" s="605"/>
      <c r="AM284" s="605"/>
      <c r="AN284" s="605"/>
      <c r="AO284" s="605"/>
      <c r="AP284" s="605"/>
      <c r="AQ284" s="605"/>
      <c r="AR284" s="605"/>
      <c r="AS284" s="605"/>
      <c r="AT284" s="605"/>
      <c r="AU284" s="605"/>
      <c r="AV284" s="605"/>
      <c r="AW284" s="605"/>
      <c r="AX284" s="605"/>
      <c r="AY284" s="605"/>
      <c r="AZ284" s="605"/>
      <c r="BA284" s="605"/>
      <c r="BB284" s="605"/>
      <c r="BC284" s="605"/>
      <c r="BD284" s="605"/>
      <c r="BE284" s="605"/>
      <c r="BF284" s="605"/>
      <c r="BG284" s="605"/>
      <c r="BH284" s="605"/>
      <c r="BI284" s="605"/>
      <c r="BJ284" s="605"/>
      <c r="BK284" s="605"/>
      <c r="BL284" s="605"/>
      <c r="BM284" s="605"/>
      <c r="BN284" s="605"/>
      <c r="BO284" s="605"/>
      <c r="BP284" s="605"/>
      <c r="BQ284" s="605"/>
      <c r="BR284" s="605"/>
      <c r="BS284" s="605"/>
      <c r="BT284" s="605"/>
      <c r="BU284" s="605"/>
      <c r="BV284" s="605"/>
      <c r="BW284" s="605"/>
      <c r="BX284" s="605"/>
      <c r="BY284" s="605"/>
      <c r="BZ284" s="605"/>
      <c r="CA284" s="605"/>
      <c r="CB284" s="605"/>
      <c r="CC284" s="605"/>
      <c r="CD284" s="605"/>
      <c r="CE284" s="605"/>
      <c r="CF284" s="605"/>
      <c r="CG284" s="605"/>
      <c r="CH284" s="605"/>
      <c r="CI284" s="605"/>
      <c r="CJ284" s="605"/>
      <c r="CK284" s="605"/>
      <c r="CL284" s="605"/>
      <c r="CM284" s="605"/>
      <c r="CN284" s="605"/>
      <c r="CO284" s="605"/>
      <c r="CP284" s="605"/>
      <c r="CQ284" s="605"/>
      <c r="CR284" s="605"/>
      <c r="CS284" s="605"/>
      <c r="CT284" s="605"/>
      <c r="CU284" s="605"/>
      <c r="CV284" s="605"/>
      <c r="CW284" s="605"/>
      <c r="CX284" s="605"/>
      <c r="CY284" s="605"/>
      <c r="CZ284" s="605"/>
      <c r="DA284" s="605"/>
      <c r="DB284" s="605"/>
      <c r="DC284" s="605"/>
      <c r="DD284" s="605"/>
      <c r="DE284" s="605"/>
      <c r="DF284" s="605"/>
    </row>
    <row r="285" spans="1:110" ht="35" customHeight="1" x14ac:dyDescent="0.15">
      <c r="A285" s="424" t="s">
        <v>289</v>
      </c>
      <c r="B285" s="424"/>
      <c r="C285" s="424"/>
      <c r="D285" s="424"/>
      <c r="E285" s="424"/>
      <c r="F285" s="424"/>
      <c r="G285" s="424"/>
      <c r="H285" s="424"/>
      <c r="I285" s="424"/>
      <c r="J285" s="424"/>
      <c r="K285" s="424"/>
      <c r="L285" s="424"/>
      <c r="M285" s="424"/>
      <c r="N285" s="424"/>
      <c r="O285" s="424"/>
      <c r="P285" s="424"/>
      <c r="Q285" s="424"/>
      <c r="R285" s="424"/>
      <c r="S285" s="424"/>
      <c r="T285" s="424"/>
      <c r="U285" s="424"/>
      <c r="V285" s="424"/>
      <c r="W285" s="424"/>
      <c r="X285" s="424"/>
      <c r="Y285" s="424"/>
      <c r="Z285" s="424"/>
      <c r="AA285" s="424"/>
      <c r="AB285" s="424"/>
      <c r="AC285" s="424"/>
      <c r="AD285" s="424"/>
      <c r="AE285" s="424"/>
      <c r="AF285" s="424"/>
      <c r="AG285" s="424"/>
      <c r="AH285" s="424"/>
      <c r="AI285" s="424"/>
      <c r="AJ285" s="424"/>
      <c r="AK285" s="424"/>
      <c r="AL285" s="424"/>
      <c r="AM285" s="424"/>
      <c r="AN285" s="424"/>
      <c r="AO285" s="424"/>
      <c r="AP285" s="424"/>
      <c r="AQ285" s="424"/>
      <c r="AR285" s="424"/>
      <c r="AS285" s="424"/>
      <c r="AT285" s="425"/>
      <c r="AU285" s="464" t="s">
        <v>791</v>
      </c>
      <c r="AV285" s="465"/>
      <c r="AW285" s="465"/>
      <c r="AX285" s="465"/>
      <c r="AY285" s="465"/>
      <c r="AZ285" s="465"/>
      <c r="BA285" s="465"/>
      <c r="BB285" s="465"/>
      <c r="BC285" s="465"/>
      <c r="BD285" s="465"/>
      <c r="BE285" s="465"/>
      <c r="BF285" s="465"/>
      <c r="BG285" s="465"/>
      <c r="BH285" s="465"/>
      <c r="BI285" s="465"/>
      <c r="BJ285" s="465"/>
      <c r="BK285" s="465"/>
      <c r="BL285" s="465"/>
      <c r="BM285" s="465"/>
      <c r="BN285" s="465"/>
      <c r="BO285" s="465"/>
      <c r="BP285" s="465"/>
      <c r="BQ285" s="465"/>
      <c r="BR285" s="465"/>
      <c r="BS285" s="465"/>
      <c r="BT285" s="465"/>
      <c r="BU285" s="465"/>
      <c r="BV285" s="465"/>
      <c r="BW285" s="465"/>
      <c r="BX285" s="465"/>
      <c r="BY285" s="465"/>
      <c r="BZ285" s="465"/>
      <c r="CA285" s="465"/>
      <c r="CB285" s="465"/>
      <c r="CC285" s="465"/>
      <c r="CD285" s="465"/>
      <c r="CE285" s="465"/>
      <c r="CF285" s="465"/>
      <c r="CG285" s="465"/>
      <c r="CH285" s="465"/>
      <c r="CI285" s="465"/>
      <c r="CJ285" s="466"/>
      <c r="CK285" s="19"/>
      <c r="CL285" s="19"/>
      <c r="CM285" s="19"/>
      <c r="CN285" s="19"/>
      <c r="CO285" s="19"/>
      <c r="CP285" s="19"/>
      <c r="CQ285" s="19"/>
      <c r="CR285" s="19"/>
      <c r="CS285" s="19"/>
      <c r="CT285" s="19"/>
      <c r="CU285" s="19"/>
      <c r="CV285" s="19"/>
      <c r="CW285" s="19"/>
      <c r="CX285" s="19"/>
      <c r="CY285" s="19"/>
      <c r="CZ285" s="19"/>
      <c r="DA285" s="19"/>
      <c r="DB285" s="19"/>
      <c r="DC285" s="19"/>
      <c r="DD285" s="19"/>
      <c r="DE285" s="19"/>
      <c r="DF285" s="19"/>
    </row>
    <row r="286" spans="1:110" ht="14.25" customHeight="1" x14ac:dyDescent="0.15">
      <c r="A286" s="3"/>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c r="DA286" s="15"/>
      <c r="DB286" s="15"/>
      <c r="DC286" s="15"/>
      <c r="DD286" s="15"/>
      <c r="DE286" s="15"/>
      <c r="DF286" s="15"/>
    </row>
    <row r="287" spans="1:110" ht="11" customHeight="1" x14ac:dyDescent="0.15">
      <c r="A287" s="3"/>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24"/>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6"/>
      <c r="CK287" s="15"/>
      <c r="CL287" s="15"/>
      <c r="CM287" s="15"/>
      <c r="CN287" s="15"/>
      <c r="CO287" s="15"/>
      <c r="CP287" s="15"/>
      <c r="CQ287" s="15"/>
      <c r="CR287" s="15"/>
      <c r="CS287" s="15"/>
      <c r="CT287" s="15"/>
      <c r="CU287" s="15"/>
      <c r="CV287" s="15"/>
      <c r="CW287" s="15"/>
      <c r="CX287" s="15"/>
      <c r="CY287" s="15"/>
      <c r="CZ287" s="15"/>
      <c r="DA287" s="15"/>
      <c r="DB287" s="15"/>
      <c r="DC287" s="15"/>
      <c r="DD287" s="15"/>
      <c r="DE287" s="15"/>
      <c r="DF287" s="15"/>
    </row>
    <row r="288" spans="1:110" ht="28.5" customHeight="1" x14ac:dyDescent="0.15">
      <c r="A288" s="13" t="s">
        <v>290</v>
      </c>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9"/>
      <c r="AR288" s="19"/>
      <c r="AS288" s="19"/>
      <c r="AT288" s="19"/>
      <c r="AU288" s="6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64"/>
      <c r="CK288" s="19"/>
      <c r="CL288" s="19"/>
      <c r="CM288" s="19"/>
      <c r="CN288" s="19"/>
      <c r="CO288" s="19"/>
      <c r="CP288" s="19"/>
      <c r="CQ288" s="19"/>
      <c r="CR288" s="19"/>
      <c r="CS288" s="19"/>
      <c r="CT288" s="19"/>
      <c r="CU288" s="19"/>
      <c r="CV288" s="19"/>
      <c r="CW288" s="19"/>
      <c r="CX288" s="19"/>
      <c r="CY288" s="19"/>
      <c r="CZ288" s="19"/>
      <c r="DA288" s="19"/>
      <c r="DB288" s="19"/>
      <c r="DC288" s="19"/>
      <c r="DD288" s="19"/>
      <c r="DE288" s="19"/>
      <c r="DF288" s="19"/>
    </row>
    <row r="289" spans="1:110" ht="12.75" customHeight="1" x14ac:dyDescent="0.15">
      <c r="A289" s="3"/>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27"/>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c r="CH289" s="28"/>
      <c r="CI289" s="28"/>
      <c r="CJ289" s="29"/>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row>
    <row r="290" spans="1:110" ht="12.75" customHeight="1" x14ac:dyDescent="0.15">
      <c r="A290" s="3"/>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5"/>
      <c r="DB290" s="15"/>
      <c r="DC290" s="15"/>
      <c r="DD290" s="15"/>
      <c r="DE290" s="15"/>
      <c r="DF290" s="15"/>
    </row>
    <row r="291" spans="1:110" ht="11" customHeight="1" x14ac:dyDescent="0.15">
      <c r="A291" s="3"/>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24"/>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6"/>
      <c r="CK291" s="15"/>
      <c r="CL291" s="15"/>
      <c r="CM291" s="15"/>
      <c r="CN291" s="15"/>
      <c r="CO291" s="15"/>
      <c r="CP291" s="15"/>
      <c r="CQ291" s="15"/>
      <c r="CR291" s="15"/>
      <c r="CS291" s="15"/>
      <c r="CT291" s="15"/>
      <c r="CU291" s="15"/>
      <c r="CV291" s="15"/>
      <c r="CW291" s="15"/>
      <c r="CX291" s="15"/>
      <c r="CY291" s="15"/>
      <c r="CZ291" s="15"/>
      <c r="DA291" s="15"/>
      <c r="DB291" s="15"/>
      <c r="DC291" s="15"/>
      <c r="DD291" s="15"/>
      <c r="DE291" s="15"/>
      <c r="DF291" s="15"/>
    </row>
    <row r="292" spans="1:110" ht="28.5" customHeight="1" x14ac:dyDescent="0.15">
      <c r="A292" s="13" t="s">
        <v>291</v>
      </c>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9"/>
      <c r="AR292" s="19"/>
      <c r="AS292" s="19"/>
      <c r="AT292" s="19"/>
      <c r="AU292" s="6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64"/>
      <c r="CK292" s="19"/>
      <c r="CL292" s="19"/>
      <c r="CM292" s="19"/>
      <c r="CN292" s="19"/>
      <c r="CO292" s="19"/>
      <c r="CP292" s="19"/>
      <c r="CQ292" s="19"/>
      <c r="CR292" s="19"/>
      <c r="CS292" s="19"/>
      <c r="CT292" s="19"/>
      <c r="CU292" s="19"/>
      <c r="CV292" s="19"/>
      <c r="CW292" s="19"/>
      <c r="CX292" s="19"/>
      <c r="CY292" s="19"/>
      <c r="CZ292" s="19"/>
      <c r="DA292" s="19"/>
      <c r="DB292" s="19"/>
      <c r="DC292" s="19"/>
      <c r="DD292" s="19"/>
      <c r="DE292" s="19"/>
      <c r="DF292" s="19"/>
    </row>
    <row r="293" spans="1:110" ht="13" customHeight="1" x14ac:dyDescent="0.15">
      <c r="A293" s="601" t="s">
        <v>292</v>
      </c>
      <c r="B293" s="601"/>
      <c r="C293" s="601"/>
      <c r="D293" s="601"/>
      <c r="E293" s="601"/>
      <c r="F293" s="601"/>
      <c r="G293" s="601"/>
      <c r="H293" s="601"/>
      <c r="I293" s="601"/>
      <c r="J293" s="601"/>
      <c r="K293" s="601"/>
      <c r="L293" s="601"/>
      <c r="M293" s="601"/>
      <c r="N293" s="601"/>
      <c r="O293" s="601"/>
      <c r="P293" s="601"/>
      <c r="Q293" s="601"/>
      <c r="R293" s="601"/>
      <c r="S293" s="601"/>
      <c r="T293" s="601"/>
      <c r="U293" s="601"/>
      <c r="V293" s="601"/>
      <c r="W293" s="601"/>
      <c r="X293" s="601"/>
      <c r="Y293" s="601"/>
      <c r="Z293" s="601"/>
      <c r="AA293" s="601"/>
      <c r="AB293" s="601"/>
      <c r="AC293" s="601"/>
      <c r="AD293" s="601"/>
      <c r="AE293" s="601"/>
      <c r="AF293" s="601"/>
      <c r="AG293" s="601"/>
      <c r="AH293" s="601"/>
      <c r="AI293" s="601"/>
      <c r="AJ293" s="601"/>
      <c r="AK293" s="601"/>
      <c r="AL293" s="601"/>
      <c r="AM293" s="601"/>
      <c r="AN293" s="601"/>
      <c r="AO293" s="601"/>
      <c r="AP293" s="601"/>
      <c r="AQ293" s="15"/>
      <c r="AR293" s="15"/>
      <c r="AS293" s="15"/>
      <c r="AT293" s="15"/>
      <c r="AU293" s="27"/>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c r="CH293" s="28"/>
      <c r="CI293" s="28"/>
      <c r="CJ293" s="29"/>
      <c r="CK293" s="15"/>
      <c r="CL293" s="15"/>
      <c r="CM293" s="15"/>
      <c r="CN293" s="15"/>
      <c r="CO293" s="15"/>
      <c r="CP293" s="15"/>
      <c r="CQ293" s="15"/>
      <c r="CR293" s="15"/>
      <c r="CS293" s="15"/>
      <c r="CT293" s="15"/>
      <c r="CU293" s="15"/>
      <c r="CV293" s="15"/>
      <c r="CW293" s="15"/>
      <c r="CX293" s="15"/>
      <c r="CY293" s="15"/>
      <c r="CZ293" s="15"/>
      <c r="DA293" s="15"/>
      <c r="DB293" s="15"/>
      <c r="DC293" s="15"/>
      <c r="DD293" s="15"/>
      <c r="DE293" s="15"/>
      <c r="DF293" s="15"/>
    </row>
    <row r="294" spans="1:110" ht="12.75" customHeight="1" x14ac:dyDescent="0.15">
      <c r="A294" s="601"/>
      <c r="B294" s="601"/>
      <c r="C294" s="601"/>
      <c r="D294" s="601"/>
      <c r="E294" s="601"/>
      <c r="F294" s="601"/>
      <c r="G294" s="601"/>
      <c r="H294" s="601"/>
      <c r="I294" s="601"/>
      <c r="J294" s="601"/>
      <c r="K294" s="601"/>
      <c r="L294" s="601"/>
      <c r="M294" s="601"/>
      <c r="N294" s="601"/>
      <c r="O294" s="601"/>
      <c r="P294" s="601"/>
      <c r="Q294" s="601"/>
      <c r="R294" s="601"/>
      <c r="S294" s="601"/>
      <c r="T294" s="601"/>
      <c r="U294" s="601"/>
      <c r="V294" s="601"/>
      <c r="W294" s="601"/>
      <c r="X294" s="601"/>
      <c r="Y294" s="601"/>
      <c r="Z294" s="601"/>
      <c r="AA294" s="601"/>
      <c r="AB294" s="601"/>
      <c r="AC294" s="601"/>
      <c r="AD294" s="601"/>
      <c r="AE294" s="601"/>
      <c r="AF294" s="601"/>
      <c r="AG294" s="601"/>
      <c r="AH294" s="601"/>
      <c r="AI294" s="601"/>
      <c r="AJ294" s="601"/>
      <c r="AK294" s="601"/>
      <c r="AL294" s="601"/>
      <c r="AM294" s="601"/>
      <c r="AN294" s="601"/>
      <c r="AO294" s="601"/>
      <c r="AP294" s="601"/>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c r="DA294" s="15"/>
      <c r="DB294" s="15"/>
      <c r="DC294" s="15"/>
      <c r="DD294" s="15"/>
      <c r="DE294" s="15"/>
      <c r="DF294" s="15"/>
    </row>
    <row r="295" spans="1:110" ht="46" customHeight="1" x14ac:dyDescent="0.15">
      <c r="A295" s="601"/>
      <c r="B295" s="601"/>
      <c r="C295" s="601"/>
      <c r="D295" s="601"/>
      <c r="E295" s="601"/>
      <c r="F295" s="601"/>
      <c r="G295" s="601"/>
      <c r="H295" s="601"/>
      <c r="I295" s="601"/>
      <c r="J295" s="601"/>
      <c r="K295" s="601"/>
      <c r="L295" s="601"/>
      <c r="M295" s="601"/>
      <c r="N295" s="601"/>
      <c r="O295" s="601"/>
      <c r="P295" s="601"/>
      <c r="Q295" s="601"/>
      <c r="R295" s="601"/>
      <c r="S295" s="601"/>
      <c r="T295" s="601"/>
      <c r="U295" s="601"/>
      <c r="V295" s="601"/>
      <c r="W295" s="601"/>
      <c r="X295" s="601"/>
      <c r="Y295" s="601"/>
      <c r="Z295" s="601"/>
      <c r="AA295" s="601"/>
      <c r="AB295" s="601"/>
      <c r="AC295" s="601"/>
      <c r="AD295" s="601"/>
      <c r="AE295" s="601"/>
      <c r="AF295" s="601"/>
      <c r="AG295" s="601"/>
      <c r="AH295" s="601"/>
      <c r="AI295" s="601"/>
      <c r="AJ295" s="601"/>
      <c r="AK295" s="601"/>
      <c r="AL295" s="601"/>
      <c r="AM295" s="601"/>
      <c r="AN295" s="601"/>
      <c r="AO295" s="601"/>
      <c r="AP295" s="601"/>
      <c r="AQ295" s="23"/>
      <c r="AR295" s="23"/>
      <c r="AS295" s="23"/>
      <c r="AT295" s="23"/>
      <c r="AU295" s="594">
        <v>58</v>
      </c>
      <c r="AV295" s="595"/>
      <c r="AW295" s="595"/>
      <c r="AX295" s="595"/>
      <c r="AY295" s="595"/>
      <c r="AZ295" s="595"/>
      <c r="BA295" s="595"/>
      <c r="BB295" s="595"/>
      <c r="BC295" s="595"/>
      <c r="BD295" s="595"/>
      <c r="BE295" s="595"/>
      <c r="BF295" s="595"/>
      <c r="BG295" s="595"/>
      <c r="BH295" s="595"/>
      <c r="BI295" s="595"/>
      <c r="BJ295" s="595"/>
      <c r="BK295" s="595"/>
      <c r="BL295" s="595"/>
      <c r="BM295" s="595"/>
      <c r="BN295" s="595"/>
      <c r="BO295" s="595"/>
      <c r="BP295" s="595"/>
      <c r="BQ295" s="595"/>
      <c r="BR295" s="595"/>
      <c r="BS295" s="595"/>
      <c r="BT295" s="595"/>
      <c r="BU295" s="595"/>
      <c r="BV295" s="595"/>
      <c r="BW295" s="595"/>
      <c r="BX295" s="595"/>
      <c r="BY295" s="595"/>
      <c r="BZ295" s="595"/>
      <c r="CA295" s="595"/>
      <c r="CB295" s="595"/>
      <c r="CC295" s="595"/>
      <c r="CD295" s="595"/>
      <c r="CE295" s="595"/>
      <c r="CF295" s="595"/>
      <c r="CG295" s="595"/>
      <c r="CH295" s="595"/>
      <c r="CI295" s="595"/>
      <c r="CJ295" s="596"/>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row>
    <row r="296" spans="1:110" ht="9" customHeight="1" x14ac:dyDescent="0.15">
      <c r="A296" s="601"/>
      <c r="B296" s="601"/>
      <c r="C296" s="601"/>
      <c r="D296" s="601"/>
      <c r="E296" s="601"/>
      <c r="F296" s="601"/>
      <c r="G296" s="601"/>
      <c r="H296" s="601"/>
      <c r="I296" s="601"/>
      <c r="J296" s="601"/>
      <c r="K296" s="601"/>
      <c r="L296" s="601"/>
      <c r="M296" s="601"/>
      <c r="N296" s="601"/>
      <c r="O296" s="601"/>
      <c r="P296" s="601"/>
      <c r="Q296" s="601"/>
      <c r="R296" s="601"/>
      <c r="S296" s="601"/>
      <c r="T296" s="601"/>
      <c r="U296" s="601"/>
      <c r="V296" s="601"/>
      <c r="W296" s="601"/>
      <c r="X296" s="601"/>
      <c r="Y296" s="601"/>
      <c r="Z296" s="601"/>
      <c r="AA296" s="601"/>
      <c r="AB296" s="601"/>
      <c r="AC296" s="601"/>
      <c r="AD296" s="601"/>
      <c r="AE296" s="601"/>
      <c r="AF296" s="601"/>
      <c r="AG296" s="601"/>
      <c r="AH296" s="601"/>
      <c r="AI296" s="601"/>
      <c r="AJ296" s="601"/>
      <c r="AK296" s="601"/>
      <c r="AL296" s="601"/>
      <c r="AM296" s="601"/>
      <c r="AN296" s="601"/>
      <c r="AO296" s="601"/>
      <c r="AP296" s="601"/>
      <c r="AQ296" s="15"/>
      <c r="AR296" s="15"/>
      <c r="AS296" s="15"/>
      <c r="AT296" s="15"/>
      <c r="AU296" s="597"/>
      <c r="AV296" s="598"/>
      <c r="AW296" s="598"/>
      <c r="AX296" s="598"/>
      <c r="AY296" s="598"/>
      <c r="AZ296" s="598"/>
      <c r="BA296" s="598"/>
      <c r="BB296" s="598"/>
      <c r="BC296" s="598"/>
      <c r="BD296" s="598"/>
      <c r="BE296" s="598"/>
      <c r="BF296" s="598"/>
      <c r="BG296" s="598"/>
      <c r="BH296" s="598"/>
      <c r="BI296" s="598"/>
      <c r="BJ296" s="598"/>
      <c r="BK296" s="598"/>
      <c r="BL296" s="598"/>
      <c r="BM296" s="598"/>
      <c r="BN296" s="598"/>
      <c r="BO296" s="598"/>
      <c r="BP296" s="598"/>
      <c r="BQ296" s="598"/>
      <c r="BR296" s="598"/>
      <c r="BS296" s="598"/>
      <c r="BT296" s="598"/>
      <c r="BU296" s="598"/>
      <c r="BV296" s="598"/>
      <c r="BW296" s="598"/>
      <c r="BX296" s="598"/>
      <c r="BY296" s="598"/>
      <c r="BZ296" s="598"/>
      <c r="CA296" s="598"/>
      <c r="CB296" s="598"/>
      <c r="CC296" s="598"/>
      <c r="CD296" s="598"/>
      <c r="CE296" s="598"/>
      <c r="CF296" s="598"/>
      <c r="CG296" s="598"/>
      <c r="CH296" s="598"/>
      <c r="CI296" s="598"/>
      <c r="CJ296" s="599"/>
      <c r="CK296" s="15"/>
      <c r="CL296" s="15"/>
      <c r="CM296" s="15"/>
      <c r="CN296" s="15"/>
      <c r="CO296" s="15"/>
      <c r="CP296" s="15"/>
      <c r="CQ296" s="15"/>
      <c r="CR296" s="600">
        <v>44799</v>
      </c>
      <c r="CS296" s="600"/>
      <c r="CT296" s="600"/>
      <c r="CU296" s="600"/>
      <c r="CV296" s="600"/>
      <c r="CW296" s="600"/>
      <c r="CX296" s="600"/>
      <c r="CY296" s="600"/>
      <c r="CZ296" s="600"/>
      <c r="DA296" s="600"/>
      <c r="DB296" s="600"/>
      <c r="DC296" s="600"/>
      <c r="DD296" s="600"/>
      <c r="DE296" s="600"/>
      <c r="DF296" s="600"/>
    </row>
    <row r="297" spans="1:110" ht="5.25" customHeight="1" x14ac:dyDescent="0.15">
      <c r="A297" s="601"/>
      <c r="B297" s="601"/>
      <c r="C297" s="601"/>
      <c r="D297" s="601"/>
      <c r="E297" s="601"/>
      <c r="F297" s="601"/>
      <c r="G297" s="601"/>
      <c r="H297" s="601"/>
      <c r="I297" s="601"/>
      <c r="J297" s="601"/>
      <c r="K297" s="601"/>
      <c r="L297" s="601"/>
      <c r="M297" s="601"/>
      <c r="N297" s="601"/>
      <c r="O297" s="601"/>
      <c r="P297" s="601"/>
      <c r="Q297" s="601"/>
      <c r="R297" s="601"/>
      <c r="S297" s="601"/>
      <c r="T297" s="601"/>
      <c r="U297" s="601"/>
      <c r="V297" s="601"/>
      <c r="W297" s="601"/>
      <c r="X297" s="601"/>
      <c r="Y297" s="601"/>
      <c r="Z297" s="601"/>
      <c r="AA297" s="601"/>
      <c r="AB297" s="601"/>
      <c r="AC297" s="601"/>
      <c r="AD297" s="601"/>
      <c r="AE297" s="601"/>
      <c r="AF297" s="601"/>
      <c r="AG297" s="601"/>
      <c r="AH297" s="601"/>
      <c r="AI297" s="601"/>
      <c r="AJ297" s="601"/>
      <c r="AK297" s="601"/>
      <c r="AL297" s="601"/>
      <c r="AM297" s="601"/>
      <c r="AN297" s="601"/>
      <c r="AO297" s="601"/>
      <c r="AP297" s="601"/>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600"/>
      <c r="CS297" s="600"/>
      <c r="CT297" s="600"/>
      <c r="CU297" s="600"/>
      <c r="CV297" s="600"/>
      <c r="CW297" s="600"/>
      <c r="CX297" s="600"/>
      <c r="CY297" s="600"/>
      <c r="CZ297" s="600"/>
      <c r="DA297" s="600"/>
      <c r="DB297" s="600"/>
      <c r="DC297" s="600"/>
      <c r="DD297" s="600"/>
      <c r="DE297" s="600"/>
      <c r="DF297" s="600"/>
    </row>
    <row r="298" spans="1:110" ht="5.25" customHeight="1" x14ac:dyDescent="0.15">
      <c r="A298" s="3"/>
    </row>
    <row r="299" spans="1:110" ht="17.25" customHeight="1" x14ac:dyDescent="0.15">
      <c r="A299" s="14" t="s">
        <v>293</v>
      </c>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row>
    <row r="300" spans="1:110" ht="17.25" customHeight="1" x14ac:dyDescent="0.15">
      <c r="A300" s="235" t="s">
        <v>294</v>
      </c>
      <c r="B300" s="235"/>
      <c r="C300" s="235"/>
      <c r="D300" s="235"/>
      <c r="E300" s="235"/>
      <c r="F300" s="235"/>
      <c r="G300" s="235"/>
      <c r="H300" s="235"/>
      <c r="I300" s="235"/>
      <c r="J300" s="235"/>
      <c r="K300" s="235"/>
      <c r="L300" s="235"/>
      <c r="M300" s="235"/>
      <c r="N300" s="235"/>
      <c r="O300" s="235"/>
      <c r="P300" s="235"/>
      <c r="Q300" s="235"/>
      <c r="R300" s="235"/>
      <c r="S300" s="235"/>
      <c r="T300" s="235"/>
      <c r="U300" s="235"/>
      <c r="V300" s="235"/>
      <c r="W300" s="235"/>
      <c r="X300" s="235"/>
      <c r="Y300" s="235"/>
      <c r="Z300" s="235"/>
      <c r="AA300" s="235"/>
      <c r="AB300" s="235"/>
      <c r="AC300" s="235"/>
      <c r="AD300" s="235"/>
      <c r="AE300" s="235"/>
      <c r="AF300" s="235"/>
      <c r="AG300" s="235"/>
      <c r="AH300" s="235"/>
      <c r="AI300" s="235"/>
      <c r="AJ300" s="235"/>
      <c r="AK300" s="235"/>
      <c r="AL300" s="235"/>
      <c r="AM300" s="235"/>
      <c r="AN300" s="235"/>
      <c r="AO300" s="235"/>
      <c r="AP300" s="235"/>
      <c r="AQ300" s="235"/>
      <c r="AR300" s="235"/>
      <c r="AS300" s="235"/>
      <c r="AT300" s="235"/>
      <c r="AU300" s="235"/>
      <c r="AV300" s="235"/>
      <c r="AW300" s="235"/>
      <c r="AX300" s="235"/>
      <c r="AY300" s="235"/>
      <c r="AZ300" s="235"/>
      <c r="BA300" s="235"/>
      <c r="BB300" s="235"/>
      <c r="BC300" s="235"/>
      <c r="BD300" s="235"/>
      <c r="BE300" s="235"/>
      <c r="BF300" s="235"/>
      <c r="BG300" s="235"/>
      <c r="BH300" s="235"/>
      <c r="BI300" s="235"/>
      <c r="BJ300" s="235"/>
      <c r="BK300" s="235"/>
      <c r="BL300" s="235"/>
      <c r="BM300" s="235"/>
      <c r="BN300" s="235"/>
      <c r="BO300" s="235"/>
      <c r="BP300" s="235"/>
      <c r="BQ300" s="235"/>
      <c r="BR300" s="235"/>
      <c r="BS300" s="235"/>
      <c r="BT300" s="235"/>
      <c r="BU300" s="235"/>
      <c r="BV300" s="235"/>
      <c r="BW300" s="235"/>
      <c r="BX300" s="235"/>
      <c r="BY300" s="235"/>
      <c r="BZ300" s="235"/>
      <c r="CA300" s="235"/>
      <c r="CB300" s="235"/>
      <c r="CC300" s="235"/>
      <c r="CD300" s="235"/>
      <c r="CE300" s="235"/>
      <c r="CF300" s="235"/>
      <c r="CG300" s="235"/>
      <c r="CH300" s="235"/>
      <c r="CI300" s="235"/>
      <c r="CJ300" s="235"/>
      <c r="CK300" s="235"/>
      <c r="CL300" s="235"/>
      <c r="CM300" s="235"/>
      <c r="CN300" s="235"/>
      <c r="CO300" s="235"/>
      <c r="CP300" s="235"/>
      <c r="CQ300" s="235"/>
      <c r="CR300" s="235"/>
      <c r="CS300" s="235"/>
      <c r="CT300" s="235"/>
    </row>
    <row r="301" spans="1:110" ht="15.75" customHeight="1" x14ac:dyDescent="0.1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365" t="s">
        <v>295</v>
      </c>
      <c r="BA301" s="365"/>
      <c r="BB301" s="365"/>
      <c r="BC301" s="365"/>
      <c r="BD301" s="365"/>
      <c r="BE301" s="365"/>
      <c r="BF301" s="365"/>
      <c r="BG301" s="365"/>
      <c r="BH301" s="365"/>
      <c r="BI301" s="365"/>
      <c r="BJ301" s="365"/>
      <c r="BK301" s="365"/>
      <c r="BL301" s="365"/>
      <c r="BM301" s="365"/>
      <c r="BN301" s="365"/>
      <c r="BO301" s="365"/>
      <c r="BP301" s="365"/>
      <c r="BQ301" s="365"/>
    </row>
    <row r="302" spans="1:110" ht="15.75" customHeight="1" x14ac:dyDescent="0.15">
      <c r="A302" s="96" t="s">
        <v>296</v>
      </c>
      <c r="B302" s="96"/>
      <c r="C302" s="96"/>
      <c r="D302" s="96"/>
      <c r="E302" s="96"/>
      <c r="F302" s="96"/>
      <c r="G302" s="96"/>
      <c r="H302" s="96"/>
      <c r="I302" s="96"/>
      <c r="J302" s="96"/>
      <c r="K302" s="96"/>
      <c r="L302" s="96"/>
      <c r="M302" s="96"/>
      <c r="N302" s="96"/>
      <c r="O302" s="96"/>
      <c r="P302" s="96"/>
      <c r="Q302" s="96"/>
      <c r="R302" s="96"/>
      <c r="S302" s="96"/>
      <c r="T302" s="96"/>
      <c r="U302" s="96"/>
      <c r="V302" s="96"/>
      <c r="W302" s="96"/>
      <c r="X302" s="96"/>
      <c r="Y302" s="96"/>
      <c r="Z302" s="96"/>
      <c r="AA302" s="96"/>
      <c r="AB302" s="96"/>
      <c r="AC302" s="96"/>
      <c r="AD302" s="96"/>
      <c r="AE302" s="96"/>
      <c r="AF302" s="96"/>
      <c r="AG302" s="96"/>
      <c r="AH302" s="96"/>
      <c r="AI302" s="96"/>
      <c r="AJ302" s="96"/>
      <c r="AK302" s="96"/>
      <c r="AL302" s="96"/>
      <c r="AM302" s="96"/>
      <c r="AN302" s="96"/>
      <c r="AO302" s="96"/>
      <c r="AP302" s="96"/>
      <c r="AQ302" s="96"/>
      <c r="AR302" s="96"/>
      <c r="AS302" s="96"/>
      <c r="AT302" s="96"/>
      <c r="AU302" s="96"/>
      <c r="AV302" s="96"/>
      <c r="AW302" s="96"/>
      <c r="AX302" s="96"/>
      <c r="AY302" s="96"/>
      <c r="AZ302" s="96" t="s">
        <v>13</v>
      </c>
      <c r="BA302" s="96"/>
      <c r="BB302" s="96"/>
      <c r="BC302" s="96"/>
      <c r="BD302" s="96"/>
      <c r="BE302" s="96"/>
      <c r="BF302" s="96"/>
      <c r="BG302" s="96"/>
      <c r="BH302" s="96"/>
      <c r="BI302" s="96"/>
      <c r="BJ302" s="96"/>
      <c r="BK302" s="96"/>
      <c r="BL302" s="96"/>
      <c r="BM302" s="96"/>
      <c r="BN302" s="96"/>
      <c r="BO302" s="96"/>
      <c r="BP302" s="96"/>
      <c r="BQ302" s="96"/>
    </row>
    <row r="303" spans="1:110" ht="19.5" customHeight="1" x14ac:dyDescent="0.15">
      <c r="A303" s="33"/>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5"/>
      <c r="AZ303" s="85" t="s">
        <v>23</v>
      </c>
      <c r="BA303" s="86"/>
      <c r="BB303" s="86"/>
      <c r="BC303" s="86"/>
      <c r="BD303" s="86"/>
      <c r="BE303" s="86"/>
      <c r="BF303" s="86"/>
      <c r="BG303" s="86"/>
      <c r="BH303" s="86"/>
      <c r="BI303" s="86"/>
      <c r="BJ303" s="86"/>
      <c r="BK303" s="86"/>
      <c r="BL303" s="86"/>
      <c r="BM303" s="86"/>
      <c r="BN303" s="86"/>
      <c r="BO303" s="86"/>
      <c r="BP303" s="86"/>
      <c r="BQ303" s="87"/>
    </row>
    <row r="304" spans="1:110" ht="19.5" customHeight="1" x14ac:dyDescent="0.15">
      <c r="A304" s="33"/>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5"/>
      <c r="AZ304" s="85" t="s">
        <v>23</v>
      </c>
      <c r="BA304" s="86"/>
      <c r="BB304" s="86"/>
      <c r="BC304" s="86"/>
      <c r="BD304" s="86"/>
      <c r="BE304" s="86"/>
      <c r="BF304" s="86"/>
      <c r="BG304" s="86"/>
      <c r="BH304" s="86"/>
      <c r="BI304" s="86"/>
      <c r="BJ304" s="86"/>
      <c r="BK304" s="86"/>
      <c r="BL304" s="86"/>
      <c r="BM304" s="86"/>
      <c r="BN304" s="86"/>
      <c r="BO304" s="86"/>
      <c r="BP304" s="86"/>
      <c r="BQ304" s="87"/>
    </row>
    <row r="305" spans="1:119" ht="19.5" customHeight="1" x14ac:dyDescent="0.15">
      <c r="A305" s="33"/>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5"/>
      <c r="AZ305" s="85" t="s">
        <v>23</v>
      </c>
      <c r="BA305" s="86"/>
      <c r="BB305" s="86"/>
      <c r="BC305" s="86"/>
      <c r="BD305" s="86"/>
      <c r="BE305" s="86"/>
      <c r="BF305" s="86"/>
      <c r="BG305" s="86"/>
      <c r="BH305" s="86"/>
      <c r="BI305" s="86"/>
      <c r="BJ305" s="86"/>
      <c r="BK305" s="86"/>
      <c r="BL305" s="86"/>
      <c r="BM305" s="86"/>
      <c r="BN305" s="86"/>
      <c r="BO305" s="86"/>
      <c r="BP305" s="86"/>
      <c r="BQ305" s="87"/>
    </row>
    <row r="306" spans="1:119" ht="19.5" customHeight="1" x14ac:dyDescent="0.15">
      <c r="A306" s="33"/>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5"/>
      <c r="AZ306" s="85" t="s">
        <v>23</v>
      </c>
      <c r="BA306" s="86"/>
      <c r="BB306" s="86"/>
      <c r="BC306" s="86"/>
      <c r="BD306" s="86"/>
      <c r="BE306" s="86"/>
      <c r="BF306" s="86"/>
      <c r="BG306" s="86"/>
      <c r="BH306" s="86"/>
      <c r="BI306" s="86"/>
      <c r="BJ306" s="86"/>
      <c r="BK306" s="86"/>
      <c r="BL306" s="86"/>
      <c r="BM306" s="86"/>
      <c r="BN306" s="86"/>
      <c r="BO306" s="86"/>
      <c r="BP306" s="86"/>
      <c r="BQ306" s="87"/>
    </row>
    <row r="307" spans="1:119" ht="15.75" customHeight="1" x14ac:dyDescent="0.15">
      <c r="A307" s="157" t="s">
        <v>272</v>
      </c>
      <c r="B307" s="157"/>
      <c r="C307" s="157"/>
      <c r="D307" s="157"/>
      <c r="E307" s="157"/>
      <c r="F307" s="157"/>
      <c r="G307" s="157"/>
      <c r="H307" s="157"/>
      <c r="I307" s="157"/>
      <c r="J307" s="157"/>
      <c r="K307" s="157"/>
      <c r="L307" s="157"/>
      <c r="M307" s="157"/>
      <c r="N307" s="157"/>
      <c r="O307" s="157"/>
      <c r="P307" s="157"/>
      <c r="Q307" s="157"/>
      <c r="R307" s="157"/>
      <c r="S307" s="157"/>
      <c r="T307" s="157"/>
      <c r="U307" s="157"/>
      <c r="V307" s="157"/>
      <c r="W307" s="157"/>
      <c r="X307" s="157"/>
      <c r="Y307" s="157"/>
      <c r="Z307" s="157"/>
      <c r="AA307" s="157"/>
      <c r="AB307" s="157"/>
      <c r="AC307" s="157"/>
      <c r="AD307" s="157"/>
      <c r="AE307" s="157"/>
      <c r="AF307" s="157"/>
      <c r="AG307" s="157"/>
      <c r="AH307" s="157"/>
      <c r="AI307" s="157"/>
      <c r="AJ307" s="157"/>
      <c r="AK307" s="157"/>
      <c r="AL307" s="157"/>
      <c r="AM307" s="157"/>
      <c r="AN307" s="157"/>
      <c r="AO307" s="157"/>
      <c r="AP307" s="157"/>
      <c r="AQ307" s="157"/>
      <c r="AR307" s="157"/>
      <c r="AS307" s="157"/>
      <c r="AT307" s="157"/>
      <c r="AU307" s="157"/>
      <c r="AV307" s="157"/>
      <c r="AW307" s="157"/>
      <c r="AX307" s="157"/>
      <c r="AY307" s="158"/>
      <c r="AZ307" s="79" t="s">
        <v>23</v>
      </c>
      <c r="BA307" s="80"/>
      <c r="BB307" s="80"/>
      <c r="BC307" s="80"/>
      <c r="BD307" s="80"/>
      <c r="BE307" s="80"/>
      <c r="BF307" s="80"/>
      <c r="BG307" s="80"/>
      <c r="BH307" s="80"/>
      <c r="BI307" s="80"/>
      <c r="BJ307" s="80"/>
      <c r="BK307" s="80"/>
      <c r="BL307" s="80"/>
      <c r="BM307" s="80"/>
      <c r="BN307" s="80"/>
      <c r="BO307" s="80"/>
      <c r="BP307" s="80"/>
      <c r="BQ307" s="81"/>
    </row>
    <row r="308" spans="1:119" ht="15.75" customHeight="1" x14ac:dyDescent="0.15">
      <c r="A308" s="186" t="s">
        <v>297</v>
      </c>
      <c r="B308" s="186"/>
      <c r="C308" s="186"/>
      <c r="D308" s="186"/>
      <c r="E308" s="186"/>
      <c r="F308" s="186"/>
      <c r="G308" s="186"/>
      <c r="H308" s="186"/>
      <c r="I308" s="186"/>
      <c r="J308" s="186"/>
      <c r="K308" s="186"/>
      <c r="L308" s="186"/>
      <c r="M308" s="186"/>
      <c r="N308" s="186"/>
      <c r="O308" s="186"/>
      <c r="P308" s="186"/>
      <c r="Q308" s="186"/>
      <c r="R308" s="186"/>
      <c r="S308" s="186"/>
      <c r="T308" s="186"/>
      <c r="U308" s="186"/>
      <c r="V308" s="186"/>
      <c r="W308" s="186"/>
      <c r="X308" s="186"/>
      <c r="Y308" s="186"/>
      <c r="Z308" s="186"/>
      <c r="AA308" s="186"/>
      <c r="AB308" s="186"/>
      <c r="AC308" s="186"/>
      <c r="AD308" s="186"/>
      <c r="AE308" s="186"/>
      <c r="AF308" s="186"/>
      <c r="AG308" s="186"/>
      <c r="AH308" s="186"/>
      <c r="AI308" s="186"/>
      <c r="AJ308" s="186"/>
      <c r="AK308" s="186"/>
      <c r="AL308" s="186"/>
      <c r="AM308" s="186"/>
      <c r="AN308" s="186"/>
      <c r="AO308" s="186"/>
      <c r="AP308" s="186"/>
      <c r="AQ308" s="186"/>
      <c r="AR308" s="186"/>
      <c r="AS308" s="186"/>
      <c r="AT308" s="186"/>
      <c r="AU308" s="186"/>
      <c r="AV308" s="186"/>
      <c r="AW308" s="186"/>
      <c r="AX308" s="186"/>
      <c r="AY308" s="186"/>
      <c r="AZ308" s="186"/>
      <c r="BA308" s="186"/>
      <c r="BB308" s="186"/>
      <c r="BC308" s="186"/>
      <c r="BD308" s="186"/>
      <c r="BE308" s="186"/>
      <c r="BF308" s="186"/>
      <c r="BG308" s="186"/>
      <c r="BH308" s="186"/>
      <c r="BI308" s="186"/>
      <c r="BJ308" s="186"/>
      <c r="BK308" s="186"/>
      <c r="BL308" s="186"/>
      <c r="BM308" s="186"/>
      <c r="BN308" s="186"/>
      <c r="BO308" s="186"/>
      <c r="BP308" s="186"/>
      <c r="BQ308" s="186"/>
      <c r="BR308" s="186"/>
      <c r="BS308" s="186"/>
      <c r="BT308" s="186"/>
      <c r="BU308" s="186"/>
      <c r="BV308" s="186"/>
      <c r="BW308" s="186"/>
      <c r="BX308" s="186"/>
      <c r="BY308" s="186"/>
      <c r="BZ308" s="186"/>
      <c r="CA308" s="186"/>
      <c r="CB308" s="186"/>
      <c r="CC308" s="186"/>
      <c r="CD308" s="186"/>
      <c r="CE308" s="186"/>
      <c r="CF308" s="186"/>
      <c r="CG308" s="186"/>
      <c r="CH308" s="186"/>
      <c r="CI308" s="186"/>
      <c r="CJ308" s="186"/>
      <c r="CK308" s="186"/>
      <c r="CL308" s="186"/>
      <c r="CM308" s="186"/>
      <c r="CN308" s="186"/>
      <c r="CO308" s="186"/>
      <c r="CP308" s="186"/>
      <c r="CQ308" s="186"/>
      <c r="CR308" s="186"/>
      <c r="CS308" s="186"/>
      <c r="CT308" s="186"/>
      <c r="CU308" s="186"/>
      <c r="CV308" s="186"/>
      <c r="CW308" s="186"/>
      <c r="CX308" s="186"/>
      <c r="CY308" s="186"/>
      <c r="CZ308" s="186"/>
      <c r="DA308" s="186"/>
      <c r="DB308" s="186"/>
      <c r="DC308" s="186"/>
      <c r="DD308" s="186"/>
      <c r="DE308" s="186"/>
      <c r="DF308" s="186"/>
      <c r="DG308" s="186"/>
      <c r="DH308" s="186"/>
      <c r="DI308" s="186"/>
      <c r="DJ308" s="186"/>
      <c r="DK308" s="186"/>
      <c r="DL308" s="186"/>
      <c r="DM308" s="186"/>
      <c r="DN308" s="186"/>
      <c r="DO308" s="186"/>
    </row>
    <row r="309" spans="1:119" ht="19.5" customHeight="1" x14ac:dyDescent="0.15">
      <c r="A309" s="186" t="s">
        <v>298</v>
      </c>
      <c r="B309" s="186"/>
      <c r="C309" s="186"/>
      <c r="D309" s="186"/>
      <c r="E309" s="186"/>
      <c r="F309" s="186"/>
      <c r="G309" s="186"/>
      <c r="H309" s="186"/>
      <c r="I309" s="186"/>
      <c r="J309" s="186"/>
      <c r="K309" s="186"/>
      <c r="L309" s="186"/>
      <c r="M309" s="186"/>
      <c r="N309" s="186"/>
      <c r="O309" s="186"/>
      <c r="P309" s="186"/>
      <c r="Q309" s="186"/>
      <c r="R309" s="186"/>
      <c r="S309" s="186"/>
      <c r="T309" s="186"/>
      <c r="U309" s="186"/>
      <c r="V309" s="186"/>
      <c r="W309" s="186"/>
      <c r="X309" s="186"/>
      <c r="Y309" s="186"/>
      <c r="Z309" s="186"/>
      <c r="AA309" s="186"/>
      <c r="AB309" s="186"/>
      <c r="AC309" s="186"/>
      <c r="AD309" s="186"/>
      <c r="AE309" s="186"/>
      <c r="AF309" s="186"/>
      <c r="AG309" s="186"/>
      <c r="AH309" s="186"/>
      <c r="AI309" s="186"/>
      <c r="AJ309" s="186"/>
      <c r="AK309" s="186"/>
      <c r="AL309" s="186"/>
      <c r="AM309" s="186"/>
      <c r="AN309" s="186"/>
      <c r="AO309" s="186"/>
      <c r="AP309" s="186"/>
      <c r="AQ309" s="186"/>
      <c r="AR309" s="186"/>
      <c r="AS309" s="186"/>
      <c r="AT309" s="186"/>
      <c r="AU309" s="186"/>
      <c r="AV309" s="186"/>
      <c r="AW309" s="186"/>
      <c r="AX309" s="186"/>
      <c r="AY309" s="186"/>
      <c r="AZ309" s="186"/>
      <c r="BA309" s="186"/>
      <c r="BB309" s="186"/>
      <c r="BC309" s="186"/>
      <c r="BD309" s="186"/>
      <c r="BE309" s="186"/>
      <c r="BF309" s="186"/>
      <c r="BG309" s="186"/>
      <c r="BH309" s="186"/>
      <c r="BI309" s="186"/>
      <c r="BJ309" s="186"/>
      <c r="BK309" s="186"/>
      <c r="BL309" s="186"/>
      <c r="BM309" s="186"/>
      <c r="BN309" s="186"/>
      <c r="BO309" s="186"/>
      <c r="BP309" s="186"/>
      <c r="BQ309" s="186"/>
      <c r="BR309" s="186"/>
      <c r="BS309" s="186"/>
      <c r="BT309" s="186"/>
      <c r="BU309" s="186"/>
      <c r="BV309" s="186"/>
      <c r="BW309" s="186"/>
      <c r="BX309" s="186"/>
      <c r="BY309" s="186"/>
      <c r="BZ309" s="186"/>
      <c r="CA309" s="186"/>
      <c r="CB309" s="186"/>
      <c r="CC309" s="186"/>
      <c r="CD309" s="186"/>
      <c r="CE309" s="186"/>
      <c r="CF309" s="186"/>
      <c r="CG309" s="186"/>
      <c r="CH309" s="186"/>
      <c r="CI309" s="186"/>
      <c r="CJ309" s="186"/>
      <c r="CK309" s="186"/>
      <c r="CL309" s="186"/>
      <c r="CM309" s="186"/>
      <c r="CN309" s="186"/>
      <c r="CO309" s="186"/>
      <c r="CP309" s="186"/>
      <c r="CQ309" s="186"/>
      <c r="CR309" s="186"/>
      <c r="CS309" s="186"/>
      <c r="CT309" s="186"/>
      <c r="CU309" s="186"/>
      <c r="CV309" s="186"/>
      <c r="CW309" s="186"/>
      <c r="CX309" s="186"/>
      <c r="CY309" s="186"/>
      <c r="CZ309" s="186"/>
      <c r="DA309" s="186"/>
      <c r="DB309" s="186"/>
      <c r="DC309" s="186"/>
      <c r="DD309" s="186"/>
      <c r="DE309" s="186"/>
      <c r="DF309" s="186"/>
      <c r="DG309" s="186"/>
      <c r="DH309" s="186"/>
      <c r="DI309" s="186"/>
      <c r="DJ309" s="186"/>
      <c r="DK309" s="186"/>
      <c r="DL309" s="186"/>
      <c r="DM309" s="186"/>
      <c r="DN309" s="186"/>
      <c r="DO309" s="186"/>
    </row>
    <row r="310" spans="1:119" ht="19.5" customHeight="1" x14ac:dyDescent="0.15">
      <c r="A310" s="186" t="s">
        <v>299</v>
      </c>
      <c r="B310" s="186"/>
      <c r="C310" s="186"/>
      <c r="D310" s="186"/>
      <c r="E310" s="186"/>
      <c r="F310" s="186"/>
      <c r="G310" s="186"/>
      <c r="H310" s="186"/>
      <c r="I310" s="186"/>
      <c r="J310" s="186"/>
      <c r="K310" s="186"/>
      <c r="L310" s="186"/>
      <c r="M310" s="186"/>
      <c r="N310" s="186"/>
      <c r="O310" s="186"/>
      <c r="P310" s="186"/>
      <c r="Q310" s="186"/>
      <c r="R310" s="186"/>
      <c r="S310" s="186"/>
      <c r="T310" s="186"/>
      <c r="U310" s="186"/>
      <c r="V310" s="186"/>
      <c r="W310" s="186"/>
      <c r="X310" s="186"/>
      <c r="Y310" s="186"/>
      <c r="Z310" s="186"/>
      <c r="AA310" s="186"/>
      <c r="AB310" s="186"/>
      <c r="AC310" s="186"/>
      <c r="AD310" s="186"/>
      <c r="AE310" s="186"/>
      <c r="AF310" s="186"/>
      <c r="AG310" s="186"/>
      <c r="AH310" s="186"/>
      <c r="AI310" s="186"/>
      <c r="AJ310" s="186"/>
      <c r="AK310" s="186"/>
      <c r="AL310" s="186"/>
      <c r="AM310" s="186"/>
      <c r="AN310" s="186"/>
      <c r="AO310" s="186"/>
      <c r="AP310" s="186"/>
      <c r="AQ310" s="186"/>
      <c r="AR310" s="186"/>
      <c r="AS310" s="186"/>
      <c r="AT310" s="186"/>
      <c r="AU310" s="186"/>
      <c r="AV310" s="186"/>
      <c r="AW310" s="186"/>
      <c r="AX310" s="186"/>
      <c r="AY310" s="186"/>
      <c r="AZ310" s="186"/>
      <c r="BA310" s="186"/>
      <c r="BB310" s="186"/>
      <c r="BC310" s="186"/>
      <c r="BD310" s="186"/>
      <c r="BE310" s="186"/>
      <c r="BF310" s="186"/>
      <c r="BG310" s="186"/>
      <c r="BH310" s="186"/>
      <c r="BI310" s="186"/>
      <c r="BJ310" s="186"/>
      <c r="BK310" s="186"/>
      <c r="BL310" s="186"/>
      <c r="BM310" s="186"/>
      <c r="BN310" s="186"/>
      <c r="BO310" s="186"/>
      <c r="BP310" s="186"/>
      <c r="BQ310" s="186"/>
      <c r="BR310" s="186"/>
      <c r="BS310" s="186"/>
      <c r="BT310" s="186"/>
      <c r="BU310" s="186"/>
      <c r="BV310" s="186"/>
      <c r="BW310" s="186"/>
      <c r="BX310" s="186"/>
      <c r="BY310" s="186"/>
      <c r="BZ310" s="186"/>
      <c r="CA310" s="186"/>
      <c r="CB310" s="186"/>
      <c r="CC310" s="186"/>
      <c r="CD310" s="186"/>
      <c r="CE310" s="186"/>
      <c r="CF310" s="186"/>
      <c r="CG310" s="186"/>
      <c r="CH310" s="186"/>
      <c r="CI310" s="186"/>
      <c r="CJ310" s="186"/>
      <c r="CK310" s="186"/>
      <c r="CL310" s="186"/>
      <c r="CM310" s="186"/>
      <c r="CN310" s="186"/>
      <c r="CO310" s="186"/>
      <c r="CP310" s="186"/>
      <c r="CQ310" s="186"/>
      <c r="CR310" s="186"/>
      <c r="CS310" s="186"/>
      <c r="CT310" s="186"/>
      <c r="CU310" s="186"/>
      <c r="CV310" s="186"/>
      <c r="CW310" s="186"/>
      <c r="CX310" s="186"/>
      <c r="CY310" s="186"/>
      <c r="CZ310" s="186"/>
      <c r="DA310" s="186"/>
      <c r="DB310" s="186"/>
      <c r="DC310" s="186"/>
      <c r="DD310" s="186"/>
      <c r="DE310" s="186"/>
      <c r="DF310" s="186"/>
      <c r="DG310" s="186"/>
      <c r="DH310" s="186"/>
      <c r="DI310" s="186"/>
      <c r="DJ310" s="186"/>
      <c r="DK310" s="186"/>
      <c r="DL310" s="186"/>
      <c r="DM310" s="186"/>
      <c r="DN310" s="186"/>
      <c r="DO310" s="186"/>
    </row>
    <row r="311" spans="1:119" ht="15.75" customHeight="1" x14ac:dyDescent="0.15">
      <c r="A311" s="186" t="s">
        <v>300</v>
      </c>
      <c r="B311" s="186"/>
      <c r="C311" s="186"/>
      <c r="D311" s="186"/>
      <c r="E311" s="186"/>
      <c r="F311" s="186"/>
      <c r="G311" s="186"/>
      <c r="H311" s="186"/>
      <c r="I311" s="186"/>
      <c r="J311" s="186"/>
      <c r="K311" s="186"/>
      <c r="L311" s="186"/>
      <c r="M311" s="186"/>
      <c r="N311" s="186"/>
      <c r="O311" s="186"/>
      <c r="P311" s="186"/>
      <c r="Q311" s="186"/>
      <c r="R311" s="186"/>
      <c r="S311" s="186"/>
      <c r="T311" s="186"/>
      <c r="U311" s="186"/>
      <c r="V311" s="186"/>
      <c r="W311" s="186"/>
      <c r="X311" s="186"/>
      <c r="Y311" s="186"/>
      <c r="Z311" s="186"/>
      <c r="AA311" s="186"/>
      <c r="AB311" s="186"/>
      <c r="AC311" s="186"/>
      <c r="AD311" s="186"/>
      <c r="AE311" s="186"/>
      <c r="AF311" s="186"/>
      <c r="AG311" s="186"/>
      <c r="AH311" s="186"/>
      <c r="AI311" s="186"/>
      <c r="AJ311" s="186"/>
      <c r="AK311" s="186"/>
      <c r="AL311" s="186"/>
      <c r="AM311" s="186"/>
      <c r="AN311" s="186"/>
      <c r="AO311" s="186"/>
      <c r="AP311" s="186"/>
      <c r="AQ311" s="186"/>
      <c r="AR311" s="186"/>
      <c r="AS311" s="186"/>
      <c r="AT311" s="186"/>
      <c r="AU311" s="186"/>
      <c r="AV311" s="186"/>
      <c r="AW311" s="186"/>
      <c r="AX311" s="186"/>
      <c r="AY311" s="186"/>
      <c r="AZ311" s="186"/>
      <c r="BA311" s="186"/>
      <c r="BB311" s="186"/>
      <c r="BC311" s="186"/>
      <c r="BD311" s="186"/>
      <c r="BE311" s="186"/>
      <c r="BF311" s="186"/>
      <c r="BG311" s="186"/>
      <c r="BH311" s="186"/>
      <c r="BI311" s="186"/>
      <c r="BJ311" s="186"/>
      <c r="BK311" s="186"/>
      <c r="BL311" s="186"/>
      <c r="BM311" s="186"/>
      <c r="BN311" s="186"/>
      <c r="BO311" s="186"/>
      <c r="BP311" s="186"/>
      <c r="BQ311" s="186"/>
      <c r="BR311" s="186"/>
      <c r="BS311" s="186"/>
      <c r="BT311" s="186"/>
      <c r="BU311" s="186"/>
      <c r="BV311" s="186"/>
      <c r="BW311" s="186"/>
      <c r="BX311" s="186"/>
      <c r="BY311" s="186"/>
      <c r="BZ311" s="186"/>
      <c r="CA311" s="186"/>
      <c r="CB311" s="186"/>
      <c r="CC311" s="186"/>
      <c r="CD311" s="186"/>
      <c r="CE311" s="186"/>
      <c r="CF311" s="186"/>
      <c r="CG311" s="186"/>
      <c r="CH311" s="186"/>
      <c r="CI311" s="186"/>
      <c r="CJ311" s="186"/>
      <c r="CK311" s="186"/>
      <c r="CL311" s="186"/>
      <c r="CM311" s="186"/>
      <c r="CN311" s="186"/>
      <c r="CO311" s="186"/>
      <c r="CP311" s="186"/>
      <c r="CQ311" s="186"/>
      <c r="CR311" s="186"/>
      <c r="CS311" s="186"/>
      <c r="CT311" s="186"/>
      <c r="CU311" s="186"/>
      <c r="CV311" s="186"/>
      <c r="CW311" s="186"/>
      <c r="CX311" s="186"/>
      <c r="CY311" s="186"/>
      <c r="CZ311" s="186"/>
      <c r="DA311" s="186"/>
      <c r="DB311" s="186"/>
      <c r="DC311" s="186"/>
      <c r="DD311" s="186"/>
      <c r="DE311" s="186"/>
      <c r="DF311" s="186"/>
      <c r="DG311" s="186"/>
      <c r="DH311" s="186"/>
      <c r="DI311" s="186"/>
      <c r="DJ311" s="186"/>
      <c r="DK311" s="186"/>
      <c r="DL311" s="186"/>
      <c r="DM311" s="186"/>
      <c r="DN311" s="186"/>
      <c r="DO311" s="186"/>
    </row>
    <row r="312" spans="1:119" ht="15.75" customHeight="1" x14ac:dyDescent="0.1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365" t="s">
        <v>301</v>
      </c>
      <c r="BA312" s="365"/>
      <c r="BB312" s="365"/>
      <c r="BC312" s="365"/>
      <c r="BD312" s="365"/>
      <c r="BE312" s="365"/>
      <c r="BF312" s="365"/>
      <c r="BG312" s="365"/>
      <c r="BH312" s="365"/>
      <c r="BI312" s="365"/>
      <c r="BJ312" s="365"/>
      <c r="BK312" s="365"/>
      <c r="BL312" s="365"/>
      <c r="BM312" s="365"/>
      <c r="BN312" s="365"/>
      <c r="BO312" s="365"/>
      <c r="BP312" s="365"/>
      <c r="BQ312" s="365"/>
    </row>
    <row r="313" spans="1:119" ht="15.75" customHeight="1" x14ac:dyDescent="0.15">
      <c r="A313" s="96" t="s">
        <v>296</v>
      </c>
      <c r="B313" s="96"/>
      <c r="C313" s="96"/>
      <c r="D313" s="96"/>
      <c r="E313" s="96"/>
      <c r="F313" s="96"/>
      <c r="G313" s="96"/>
      <c r="H313" s="96"/>
      <c r="I313" s="96"/>
      <c r="J313" s="96"/>
      <c r="K313" s="96"/>
      <c r="L313" s="96"/>
      <c r="M313" s="96"/>
      <c r="N313" s="96"/>
      <c r="O313" s="96"/>
      <c r="P313" s="96"/>
      <c r="Q313" s="96"/>
      <c r="R313" s="96"/>
      <c r="S313" s="96"/>
      <c r="T313" s="96"/>
      <c r="U313" s="96"/>
      <c r="V313" s="96"/>
      <c r="W313" s="96"/>
      <c r="X313" s="96"/>
      <c r="Y313" s="96"/>
      <c r="Z313" s="96"/>
      <c r="AA313" s="96"/>
      <c r="AB313" s="96"/>
      <c r="AC313" s="96"/>
      <c r="AD313" s="96"/>
      <c r="AE313" s="96"/>
      <c r="AF313" s="96"/>
      <c r="AG313" s="96"/>
      <c r="AH313" s="96"/>
      <c r="AI313" s="96"/>
      <c r="AJ313" s="96"/>
      <c r="AK313" s="96"/>
      <c r="AL313" s="96"/>
      <c r="AM313" s="96"/>
      <c r="AN313" s="96"/>
      <c r="AO313" s="96"/>
      <c r="AP313" s="96"/>
      <c r="AQ313" s="96"/>
      <c r="AR313" s="96"/>
      <c r="AS313" s="96"/>
      <c r="AT313" s="96"/>
      <c r="AU313" s="96"/>
      <c r="AV313" s="96"/>
      <c r="AW313" s="96"/>
      <c r="AX313" s="96"/>
      <c r="AY313" s="96"/>
      <c r="AZ313" s="96" t="s">
        <v>13</v>
      </c>
      <c r="BA313" s="96"/>
      <c r="BB313" s="96"/>
      <c r="BC313" s="96"/>
      <c r="BD313" s="96"/>
      <c r="BE313" s="96"/>
      <c r="BF313" s="96"/>
      <c r="BG313" s="96"/>
      <c r="BH313" s="96"/>
      <c r="BI313" s="96"/>
      <c r="BJ313" s="96"/>
      <c r="BK313" s="96"/>
      <c r="BL313" s="96"/>
      <c r="BM313" s="96"/>
      <c r="BN313" s="96"/>
      <c r="BO313" s="96"/>
      <c r="BP313" s="96"/>
      <c r="BQ313" s="96"/>
    </row>
    <row r="314" spans="1:119" ht="19.5" customHeight="1" x14ac:dyDescent="0.15">
      <c r="A314" s="33"/>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5"/>
      <c r="AZ314" s="85" t="s">
        <v>23</v>
      </c>
      <c r="BA314" s="86"/>
      <c r="BB314" s="86"/>
      <c r="BC314" s="86"/>
      <c r="BD314" s="86"/>
      <c r="BE314" s="86"/>
      <c r="BF314" s="86"/>
      <c r="BG314" s="86"/>
      <c r="BH314" s="86"/>
      <c r="BI314" s="86"/>
      <c r="BJ314" s="86"/>
      <c r="BK314" s="86"/>
      <c r="BL314" s="86"/>
      <c r="BM314" s="86"/>
      <c r="BN314" s="86"/>
      <c r="BO314" s="86"/>
      <c r="BP314" s="86"/>
      <c r="BQ314" s="87"/>
    </row>
    <row r="315" spans="1:119" ht="19.5" customHeight="1" x14ac:dyDescent="0.15">
      <c r="A315" s="33"/>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5"/>
      <c r="AZ315" s="85" t="s">
        <v>23</v>
      </c>
      <c r="BA315" s="86"/>
      <c r="BB315" s="86"/>
      <c r="BC315" s="86"/>
      <c r="BD315" s="86"/>
      <c r="BE315" s="86"/>
      <c r="BF315" s="86"/>
      <c r="BG315" s="86"/>
      <c r="BH315" s="86"/>
      <c r="BI315" s="86"/>
      <c r="BJ315" s="86"/>
      <c r="BK315" s="86"/>
      <c r="BL315" s="86"/>
      <c r="BM315" s="86"/>
      <c r="BN315" s="86"/>
      <c r="BO315" s="86"/>
      <c r="BP315" s="86"/>
      <c r="BQ315" s="87"/>
    </row>
    <row r="316" spans="1:119" ht="19.5" customHeight="1" x14ac:dyDescent="0.15">
      <c r="A316" s="33"/>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5"/>
      <c r="AZ316" s="85" t="s">
        <v>23</v>
      </c>
      <c r="BA316" s="86"/>
      <c r="BB316" s="86"/>
      <c r="BC316" s="86"/>
      <c r="BD316" s="86"/>
      <c r="BE316" s="86"/>
      <c r="BF316" s="86"/>
      <c r="BG316" s="86"/>
      <c r="BH316" s="86"/>
      <c r="BI316" s="86"/>
      <c r="BJ316" s="86"/>
      <c r="BK316" s="86"/>
      <c r="BL316" s="86"/>
      <c r="BM316" s="86"/>
      <c r="BN316" s="86"/>
      <c r="BO316" s="86"/>
      <c r="BP316" s="86"/>
      <c r="BQ316" s="87"/>
    </row>
    <row r="317" spans="1:119" ht="19.5" customHeight="1" x14ac:dyDescent="0.15">
      <c r="A317" s="33"/>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5"/>
      <c r="AZ317" s="85" t="s">
        <v>23</v>
      </c>
      <c r="BA317" s="86"/>
      <c r="BB317" s="86"/>
      <c r="BC317" s="86"/>
      <c r="BD317" s="86"/>
      <c r="BE317" s="86"/>
      <c r="BF317" s="86"/>
      <c r="BG317" s="86"/>
      <c r="BH317" s="86"/>
      <c r="BI317" s="86"/>
      <c r="BJ317" s="86"/>
      <c r="BK317" s="86"/>
      <c r="BL317" s="86"/>
      <c r="BM317" s="86"/>
      <c r="BN317" s="86"/>
      <c r="BO317" s="86"/>
      <c r="BP317" s="86"/>
      <c r="BQ317" s="87"/>
    </row>
    <row r="318" spans="1:119" ht="19.5" customHeight="1" x14ac:dyDescent="0.15">
      <c r="A318" s="157" t="s">
        <v>272</v>
      </c>
      <c r="B318" s="157"/>
      <c r="C318" s="157"/>
      <c r="D318" s="157"/>
      <c r="E318" s="157"/>
      <c r="F318" s="157"/>
      <c r="G318" s="157"/>
      <c r="H318" s="157"/>
      <c r="I318" s="157"/>
      <c r="J318" s="157"/>
      <c r="K318" s="157"/>
      <c r="L318" s="157"/>
      <c r="M318" s="157"/>
      <c r="N318" s="157"/>
      <c r="O318" s="157"/>
      <c r="P318" s="157"/>
      <c r="Q318" s="157"/>
      <c r="R318" s="157"/>
      <c r="S318" s="157"/>
      <c r="T318" s="157"/>
      <c r="U318" s="157"/>
      <c r="V318" s="157"/>
      <c r="W318" s="157"/>
      <c r="X318" s="157"/>
      <c r="Y318" s="157"/>
      <c r="Z318" s="157"/>
      <c r="AA318" s="157"/>
      <c r="AB318" s="157"/>
      <c r="AC318" s="157"/>
      <c r="AD318" s="157"/>
      <c r="AE318" s="157"/>
      <c r="AF318" s="157"/>
      <c r="AG318" s="157"/>
      <c r="AH318" s="157"/>
      <c r="AI318" s="157"/>
      <c r="AJ318" s="157"/>
      <c r="AK318" s="157"/>
      <c r="AL318" s="157"/>
      <c r="AM318" s="157"/>
      <c r="AN318" s="157"/>
      <c r="AO318" s="157"/>
      <c r="AP318" s="157"/>
      <c r="AQ318" s="157"/>
      <c r="AR318" s="157"/>
      <c r="AS318" s="157"/>
      <c r="AT318" s="157"/>
      <c r="AU318" s="157"/>
      <c r="AV318" s="157"/>
      <c r="AW318" s="157"/>
      <c r="AX318" s="157"/>
      <c r="AY318" s="158"/>
      <c r="AZ318" s="79" t="s">
        <v>23</v>
      </c>
      <c r="BA318" s="80"/>
      <c r="BB318" s="80"/>
      <c r="BC318" s="80"/>
      <c r="BD318" s="80"/>
      <c r="BE318" s="80"/>
      <c r="BF318" s="80"/>
      <c r="BG318" s="80"/>
      <c r="BH318" s="80"/>
      <c r="BI318" s="80"/>
      <c r="BJ318" s="80"/>
      <c r="BK318" s="80"/>
      <c r="BL318" s="80"/>
      <c r="BM318" s="80"/>
      <c r="BN318" s="80"/>
      <c r="BO318" s="80"/>
      <c r="BP318" s="80"/>
      <c r="BQ318" s="81"/>
    </row>
    <row r="319" spans="1:119" ht="15.75" customHeight="1" x14ac:dyDescent="0.15">
      <c r="A319" s="186" t="s">
        <v>297</v>
      </c>
      <c r="B319" s="186"/>
      <c r="C319" s="186"/>
      <c r="D319" s="186"/>
      <c r="E319" s="186"/>
      <c r="F319" s="186"/>
      <c r="G319" s="186"/>
      <c r="H319" s="186"/>
      <c r="I319" s="186"/>
      <c r="J319" s="186"/>
      <c r="K319" s="186"/>
      <c r="L319" s="186"/>
      <c r="M319" s="186"/>
      <c r="N319" s="186"/>
      <c r="O319" s="186"/>
      <c r="P319" s="186"/>
      <c r="Q319" s="186"/>
      <c r="R319" s="186"/>
      <c r="S319" s="186"/>
      <c r="T319" s="186"/>
      <c r="U319" s="186"/>
      <c r="V319" s="186"/>
      <c r="W319" s="186"/>
      <c r="X319" s="186"/>
      <c r="Y319" s="186"/>
      <c r="Z319" s="186"/>
      <c r="AA319" s="186"/>
      <c r="AB319" s="186"/>
      <c r="AC319" s="186"/>
      <c r="AD319" s="186"/>
      <c r="AE319" s="186"/>
      <c r="AF319" s="186"/>
      <c r="AG319" s="186"/>
      <c r="AH319" s="186"/>
      <c r="AI319" s="186"/>
      <c r="AJ319" s="186"/>
      <c r="AK319" s="186"/>
      <c r="AL319" s="186"/>
      <c r="AM319" s="186"/>
      <c r="AN319" s="186"/>
      <c r="AO319" s="186"/>
      <c r="AP319" s="186"/>
      <c r="AQ319" s="186"/>
      <c r="AR319" s="186"/>
      <c r="AS319" s="186"/>
      <c r="AT319" s="186"/>
      <c r="AU319" s="186"/>
      <c r="AV319" s="186"/>
      <c r="AW319" s="186"/>
      <c r="AX319" s="186"/>
      <c r="AY319" s="186"/>
      <c r="AZ319" s="186"/>
      <c r="BA319" s="186"/>
      <c r="BB319" s="186"/>
      <c r="BC319" s="186"/>
      <c r="BD319" s="186"/>
      <c r="BE319" s="186"/>
      <c r="BF319" s="186"/>
      <c r="BG319" s="186"/>
      <c r="BH319" s="186"/>
      <c r="BI319" s="186"/>
      <c r="BJ319" s="186"/>
      <c r="BK319" s="186"/>
      <c r="BL319" s="186"/>
      <c r="BM319" s="186"/>
      <c r="BN319" s="186"/>
      <c r="BO319" s="186"/>
      <c r="BP319" s="186"/>
      <c r="BQ319" s="186"/>
      <c r="BR319" s="186"/>
      <c r="BS319" s="186"/>
      <c r="BT319" s="186"/>
      <c r="BU319" s="186"/>
      <c r="BV319" s="186"/>
      <c r="BW319" s="186"/>
      <c r="BX319" s="186"/>
      <c r="BY319" s="186"/>
      <c r="BZ319" s="186"/>
      <c r="CA319" s="186"/>
      <c r="CB319" s="186"/>
      <c r="CC319" s="186"/>
      <c r="CD319" s="186"/>
      <c r="CE319" s="186"/>
      <c r="CF319" s="186"/>
      <c r="CG319" s="186"/>
      <c r="CH319" s="186"/>
      <c r="CI319" s="186"/>
      <c r="CJ319" s="186"/>
      <c r="CK319" s="186"/>
      <c r="CL319" s="186"/>
      <c r="CM319" s="186"/>
      <c r="CN319" s="186"/>
      <c r="CO319" s="186"/>
      <c r="CP319" s="186"/>
      <c r="CQ319" s="186"/>
      <c r="CR319" s="186"/>
      <c r="CS319" s="186"/>
      <c r="CT319" s="186"/>
      <c r="CU319" s="186"/>
      <c r="CV319" s="186"/>
      <c r="CW319" s="186"/>
      <c r="CX319" s="186"/>
      <c r="CY319" s="186"/>
      <c r="CZ319" s="186"/>
      <c r="DA319" s="186"/>
      <c r="DB319" s="186"/>
      <c r="DC319" s="186"/>
      <c r="DD319" s="186"/>
      <c r="DE319" s="186"/>
      <c r="DF319" s="186"/>
      <c r="DG319" s="186"/>
      <c r="DH319" s="186"/>
      <c r="DI319" s="186"/>
      <c r="DJ319" s="186"/>
      <c r="DK319" s="186"/>
      <c r="DL319" s="186"/>
      <c r="DM319" s="186"/>
      <c r="DN319" s="186"/>
      <c r="DO319" s="186"/>
    </row>
    <row r="320" spans="1:119" ht="19.5" customHeight="1" x14ac:dyDescent="0.15">
      <c r="A320" s="186" t="s">
        <v>298</v>
      </c>
      <c r="B320" s="186"/>
      <c r="C320" s="186"/>
      <c r="D320" s="186"/>
      <c r="E320" s="186"/>
      <c r="F320" s="186"/>
      <c r="G320" s="186"/>
      <c r="H320" s="186"/>
      <c r="I320" s="186"/>
      <c r="J320" s="186"/>
      <c r="K320" s="186"/>
      <c r="L320" s="186"/>
      <c r="M320" s="186"/>
      <c r="N320" s="186"/>
      <c r="O320" s="186"/>
      <c r="P320" s="186"/>
      <c r="Q320" s="186"/>
      <c r="R320" s="186"/>
      <c r="S320" s="186"/>
      <c r="T320" s="186"/>
      <c r="U320" s="186"/>
      <c r="V320" s="186"/>
      <c r="W320" s="186"/>
      <c r="X320" s="186"/>
      <c r="Y320" s="186"/>
      <c r="Z320" s="186"/>
      <c r="AA320" s="186"/>
      <c r="AB320" s="186"/>
      <c r="AC320" s="186"/>
      <c r="AD320" s="186"/>
      <c r="AE320" s="186"/>
      <c r="AF320" s="186"/>
      <c r="AG320" s="186"/>
      <c r="AH320" s="186"/>
      <c r="AI320" s="186"/>
      <c r="AJ320" s="186"/>
      <c r="AK320" s="186"/>
      <c r="AL320" s="186"/>
      <c r="AM320" s="186"/>
      <c r="AN320" s="186"/>
      <c r="AO320" s="186"/>
      <c r="AP320" s="186"/>
      <c r="AQ320" s="186"/>
      <c r="AR320" s="186"/>
      <c r="AS320" s="186"/>
      <c r="AT320" s="186"/>
      <c r="AU320" s="186"/>
      <c r="AV320" s="186"/>
      <c r="AW320" s="186"/>
      <c r="AX320" s="186"/>
      <c r="AY320" s="186"/>
      <c r="AZ320" s="186"/>
      <c r="BA320" s="186"/>
      <c r="BB320" s="186"/>
      <c r="BC320" s="186"/>
      <c r="BD320" s="186"/>
      <c r="BE320" s="186"/>
      <c r="BF320" s="186"/>
      <c r="BG320" s="186"/>
      <c r="BH320" s="186"/>
      <c r="BI320" s="186"/>
      <c r="BJ320" s="186"/>
      <c r="BK320" s="186"/>
      <c r="BL320" s="186"/>
      <c r="BM320" s="186"/>
      <c r="BN320" s="186"/>
      <c r="BO320" s="186"/>
      <c r="BP320" s="186"/>
      <c r="BQ320" s="186"/>
      <c r="BR320" s="186"/>
      <c r="BS320" s="186"/>
      <c r="BT320" s="186"/>
      <c r="BU320" s="186"/>
      <c r="BV320" s="186"/>
      <c r="BW320" s="186"/>
      <c r="BX320" s="186"/>
      <c r="BY320" s="186"/>
      <c r="BZ320" s="186"/>
      <c r="CA320" s="186"/>
      <c r="CB320" s="186"/>
      <c r="CC320" s="186"/>
      <c r="CD320" s="186"/>
      <c r="CE320" s="186"/>
      <c r="CF320" s="186"/>
      <c r="CG320" s="186"/>
      <c r="CH320" s="186"/>
      <c r="CI320" s="186"/>
      <c r="CJ320" s="186"/>
      <c r="CK320" s="186"/>
      <c r="CL320" s="186"/>
      <c r="CM320" s="186"/>
      <c r="CN320" s="186"/>
      <c r="CO320" s="186"/>
      <c r="CP320" s="186"/>
      <c r="CQ320" s="186"/>
      <c r="CR320" s="186"/>
      <c r="CS320" s="186"/>
      <c r="CT320" s="186"/>
      <c r="CU320" s="186"/>
      <c r="CV320" s="186"/>
      <c r="CW320" s="186"/>
      <c r="CX320" s="186"/>
      <c r="CY320" s="186"/>
      <c r="CZ320" s="186"/>
      <c r="DA320" s="186"/>
      <c r="DB320" s="186"/>
      <c r="DC320" s="186"/>
      <c r="DD320" s="186"/>
      <c r="DE320" s="186"/>
      <c r="DF320" s="186"/>
      <c r="DG320" s="186"/>
      <c r="DH320" s="186"/>
      <c r="DI320" s="186"/>
      <c r="DJ320" s="186"/>
      <c r="DK320" s="186"/>
      <c r="DL320" s="186"/>
      <c r="DM320" s="186"/>
      <c r="DN320" s="186"/>
      <c r="DO320" s="186"/>
    </row>
    <row r="321" spans="1:119" ht="19.5" customHeight="1" x14ac:dyDescent="0.15">
      <c r="A321" s="186" t="s">
        <v>299</v>
      </c>
      <c r="B321" s="186"/>
      <c r="C321" s="186"/>
      <c r="D321" s="186"/>
      <c r="E321" s="186"/>
      <c r="F321" s="186"/>
      <c r="G321" s="186"/>
      <c r="H321" s="186"/>
      <c r="I321" s="186"/>
      <c r="J321" s="186"/>
      <c r="K321" s="186"/>
      <c r="L321" s="186"/>
      <c r="M321" s="186"/>
      <c r="N321" s="186"/>
      <c r="O321" s="186"/>
      <c r="P321" s="186"/>
      <c r="Q321" s="186"/>
      <c r="R321" s="186"/>
      <c r="S321" s="186"/>
      <c r="T321" s="186"/>
      <c r="U321" s="186"/>
      <c r="V321" s="186"/>
      <c r="W321" s="186"/>
      <c r="X321" s="186"/>
      <c r="Y321" s="186"/>
      <c r="Z321" s="186"/>
      <c r="AA321" s="186"/>
      <c r="AB321" s="186"/>
      <c r="AC321" s="186"/>
      <c r="AD321" s="186"/>
      <c r="AE321" s="186"/>
      <c r="AF321" s="186"/>
      <c r="AG321" s="186"/>
      <c r="AH321" s="186"/>
      <c r="AI321" s="186"/>
      <c r="AJ321" s="186"/>
      <c r="AK321" s="186"/>
      <c r="AL321" s="186"/>
      <c r="AM321" s="186"/>
      <c r="AN321" s="186"/>
      <c r="AO321" s="186"/>
      <c r="AP321" s="186"/>
      <c r="AQ321" s="186"/>
      <c r="AR321" s="186"/>
      <c r="AS321" s="186"/>
      <c r="AT321" s="186"/>
      <c r="AU321" s="186"/>
      <c r="AV321" s="186"/>
      <c r="AW321" s="186"/>
      <c r="AX321" s="186"/>
      <c r="AY321" s="186"/>
      <c r="AZ321" s="186"/>
      <c r="BA321" s="186"/>
      <c r="BB321" s="186"/>
      <c r="BC321" s="186"/>
      <c r="BD321" s="186"/>
      <c r="BE321" s="186"/>
      <c r="BF321" s="186"/>
      <c r="BG321" s="186"/>
      <c r="BH321" s="186"/>
      <c r="BI321" s="186"/>
      <c r="BJ321" s="186"/>
      <c r="BK321" s="186"/>
      <c r="BL321" s="186"/>
      <c r="BM321" s="186"/>
      <c r="BN321" s="186"/>
      <c r="BO321" s="186"/>
      <c r="BP321" s="186"/>
      <c r="BQ321" s="186"/>
      <c r="BR321" s="186"/>
      <c r="BS321" s="186"/>
      <c r="BT321" s="186"/>
      <c r="BU321" s="186"/>
      <c r="BV321" s="186"/>
      <c r="BW321" s="186"/>
      <c r="BX321" s="186"/>
      <c r="BY321" s="186"/>
      <c r="BZ321" s="186"/>
      <c r="CA321" s="186"/>
      <c r="CB321" s="186"/>
      <c r="CC321" s="186"/>
      <c r="CD321" s="186"/>
      <c r="CE321" s="186"/>
      <c r="CF321" s="186"/>
      <c r="CG321" s="186"/>
      <c r="CH321" s="186"/>
      <c r="CI321" s="186"/>
      <c r="CJ321" s="186"/>
      <c r="CK321" s="186"/>
      <c r="CL321" s="186"/>
      <c r="CM321" s="186"/>
      <c r="CN321" s="186"/>
      <c r="CO321" s="186"/>
      <c r="CP321" s="186"/>
      <c r="CQ321" s="186"/>
      <c r="CR321" s="186"/>
      <c r="CS321" s="186"/>
      <c r="CT321" s="186"/>
      <c r="CU321" s="186"/>
      <c r="CV321" s="186"/>
      <c r="CW321" s="186"/>
      <c r="CX321" s="186"/>
      <c r="CY321" s="186"/>
      <c r="CZ321" s="186"/>
      <c r="DA321" s="186"/>
      <c r="DB321" s="186"/>
      <c r="DC321" s="186"/>
      <c r="DD321" s="186"/>
      <c r="DE321" s="186"/>
      <c r="DF321" s="186"/>
      <c r="DG321" s="186"/>
      <c r="DH321" s="186"/>
      <c r="DI321" s="186"/>
      <c r="DJ321" s="186"/>
      <c r="DK321" s="186"/>
      <c r="DL321" s="186"/>
      <c r="DM321" s="186"/>
      <c r="DN321" s="186"/>
      <c r="DO321" s="186"/>
    </row>
    <row r="322" spans="1:119" ht="15.75" customHeight="1" x14ac:dyDescent="0.15">
      <c r="A322" s="186" t="s">
        <v>300</v>
      </c>
      <c r="B322" s="186"/>
      <c r="C322" s="186"/>
      <c r="D322" s="186"/>
      <c r="E322" s="186"/>
      <c r="F322" s="186"/>
      <c r="G322" s="186"/>
      <c r="H322" s="186"/>
      <c r="I322" s="186"/>
      <c r="J322" s="186"/>
      <c r="K322" s="186"/>
      <c r="L322" s="186"/>
      <c r="M322" s="186"/>
      <c r="N322" s="186"/>
      <c r="O322" s="186"/>
      <c r="P322" s="186"/>
      <c r="Q322" s="186"/>
      <c r="R322" s="186"/>
      <c r="S322" s="186"/>
      <c r="T322" s="186"/>
      <c r="U322" s="186"/>
      <c r="V322" s="186"/>
      <c r="W322" s="186"/>
      <c r="X322" s="186"/>
      <c r="Y322" s="186"/>
      <c r="Z322" s="186"/>
      <c r="AA322" s="186"/>
      <c r="AB322" s="186"/>
      <c r="AC322" s="186"/>
      <c r="AD322" s="186"/>
      <c r="AE322" s="186"/>
      <c r="AF322" s="186"/>
      <c r="AG322" s="186"/>
      <c r="AH322" s="186"/>
      <c r="AI322" s="186"/>
      <c r="AJ322" s="186"/>
      <c r="AK322" s="186"/>
      <c r="AL322" s="186"/>
      <c r="AM322" s="186"/>
      <c r="AN322" s="186"/>
      <c r="AO322" s="186"/>
      <c r="AP322" s="186"/>
      <c r="AQ322" s="186"/>
      <c r="AR322" s="186"/>
      <c r="AS322" s="186"/>
      <c r="AT322" s="186"/>
      <c r="AU322" s="186"/>
      <c r="AV322" s="186"/>
      <c r="AW322" s="186"/>
      <c r="AX322" s="186"/>
      <c r="AY322" s="186"/>
      <c r="AZ322" s="186"/>
      <c r="BA322" s="186"/>
      <c r="BB322" s="186"/>
      <c r="BC322" s="186"/>
      <c r="BD322" s="186"/>
      <c r="BE322" s="186"/>
      <c r="BF322" s="186"/>
      <c r="BG322" s="186"/>
      <c r="BH322" s="186"/>
      <c r="BI322" s="186"/>
      <c r="BJ322" s="186"/>
      <c r="BK322" s="186"/>
      <c r="BL322" s="186"/>
      <c r="BM322" s="186"/>
      <c r="BN322" s="186"/>
      <c r="BO322" s="186"/>
      <c r="BP322" s="186"/>
      <c r="BQ322" s="186"/>
      <c r="BR322" s="186"/>
      <c r="BS322" s="186"/>
      <c r="BT322" s="186"/>
      <c r="BU322" s="186"/>
      <c r="BV322" s="186"/>
      <c r="BW322" s="186"/>
      <c r="BX322" s="186"/>
      <c r="BY322" s="186"/>
      <c r="BZ322" s="186"/>
      <c r="CA322" s="186"/>
      <c r="CB322" s="186"/>
      <c r="CC322" s="186"/>
      <c r="CD322" s="186"/>
      <c r="CE322" s="186"/>
      <c r="CF322" s="186"/>
      <c r="CG322" s="186"/>
      <c r="CH322" s="186"/>
      <c r="CI322" s="186"/>
      <c r="CJ322" s="186"/>
      <c r="CK322" s="186"/>
      <c r="CL322" s="186"/>
      <c r="CM322" s="186"/>
      <c r="CN322" s="186"/>
      <c r="CO322" s="186"/>
      <c r="CP322" s="186"/>
      <c r="CQ322" s="186"/>
      <c r="CR322" s="186"/>
      <c r="CS322" s="186"/>
      <c r="CT322" s="186"/>
      <c r="CU322" s="186"/>
      <c r="CV322" s="186"/>
      <c r="CW322" s="186"/>
      <c r="CX322" s="186"/>
      <c r="CY322" s="186"/>
      <c r="CZ322" s="186"/>
      <c r="DA322" s="186"/>
      <c r="DB322" s="186"/>
      <c r="DC322" s="186"/>
      <c r="DD322" s="186"/>
      <c r="DE322" s="186"/>
      <c r="DF322" s="186"/>
      <c r="DG322" s="186"/>
      <c r="DH322" s="186"/>
      <c r="DI322" s="186"/>
      <c r="DJ322" s="186"/>
      <c r="DK322" s="186"/>
      <c r="DL322" s="186"/>
      <c r="DM322" s="186"/>
      <c r="DN322" s="186"/>
      <c r="DO322" s="186"/>
    </row>
    <row r="323" spans="1:119" ht="83" customHeight="1" x14ac:dyDescent="0.15">
      <c r="A323" s="95" t="s">
        <v>295</v>
      </c>
      <c r="B323" s="96"/>
      <c r="C323" s="96"/>
      <c r="D323" s="96"/>
      <c r="E323" s="96"/>
      <c r="F323" s="96"/>
      <c r="G323" s="96"/>
      <c r="H323" s="96"/>
      <c r="I323" s="96"/>
      <c r="J323" s="96"/>
      <c r="K323" s="96"/>
      <c r="L323" s="96"/>
      <c r="M323" s="96"/>
      <c r="N323" s="96"/>
      <c r="O323" s="96"/>
      <c r="P323" s="96"/>
      <c r="Q323" s="96"/>
      <c r="R323" s="96"/>
      <c r="S323" s="96"/>
      <c r="T323" s="96"/>
      <c r="U323" s="96"/>
      <c r="V323" s="96"/>
      <c r="W323" s="96"/>
      <c r="X323" s="96"/>
      <c r="Y323" s="96"/>
      <c r="Z323" s="96"/>
      <c r="AA323" s="96"/>
      <c r="AB323" s="96"/>
      <c r="AC323" s="96"/>
      <c r="AD323" s="96"/>
      <c r="AE323" s="97"/>
      <c r="AF323" s="95" t="s">
        <v>301</v>
      </c>
      <c r="AG323" s="96"/>
      <c r="AH323" s="96"/>
      <c r="AI323" s="96"/>
      <c r="AJ323" s="96"/>
      <c r="AK323" s="96"/>
      <c r="AL323" s="96"/>
      <c r="AM323" s="96"/>
      <c r="AN323" s="96"/>
      <c r="AO323" s="96"/>
      <c r="AP323" s="96"/>
      <c r="AQ323" s="96"/>
      <c r="AR323" s="96"/>
      <c r="AS323" s="96"/>
      <c r="AT323" s="96"/>
      <c r="AU323" s="96"/>
      <c r="AV323" s="96"/>
      <c r="AW323" s="96"/>
      <c r="AX323" s="96"/>
      <c r="AY323" s="96"/>
      <c r="AZ323" s="96"/>
      <c r="BA323" s="96"/>
      <c r="BB323" s="96"/>
      <c r="BC323" s="96"/>
      <c r="BD323" s="96"/>
      <c r="BE323" s="96"/>
      <c r="BF323" s="96"/>
      <c r="BG323" s="96"/>
      <c r="BH323" s="96"/>
      <c r="BI323" s="96"/>
      <c r="BJ323" s="96"/>
      <c r="BK323" s="96"/>
      <c r="BL323" s="96"/>
      <c r="BM323" s="96"/>
      <c r="BN323" s="96"/>
      <c r="BO323" s="96"/>
      <c r="BP323" s="96"/>
      <c r="BQ323" s="97"/>
    </row>
    <row r="324" spans="1:119" ht="58.5" customHeight="1" x14ac:dyDescent="0.15">
      <c r="A324" s="13" t="s">
        <v>302</v>
      </c>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row>
    <row r="325" spans="1:119" ht="74.5" customHeight="1" x14ac:dyDescent="0.15">
      <c r="A325" s="95" t="s">
        <v>295</v>
      </c>
      <c r="B325" s="96"/>
      <c r="C325" s="96"/>
      <c r="D325" s="96"/>
      <c r="E325" s="96"/>
      <c r="F325" s="96"/>
      <c r="G325" s="96"/>
      <c r="H325" s="96"/>
      <c r="I325" s="96"/>
      <c r="J325" s="96"/>
      <c r="K325" s="96"/>
      <c r="L325" s="96"/>
      <c r="M325" s="96"/>
      <c r="N325" s="96"/>
      <c r="O325" s="96"/>
      <c r="P325" s="96"/>
      <c r="Q325" s="96"/>
      <c r="R325" s="96"/>
      <c r="S325" s="96"/>
      <c r="T325" s="96"/>
      <c r="U325" s="96"/>
      <c r="V325" s="96"/>
      <c r="W325" s="96"/>
      <c r="X325" s="96"/>
      <c r="Y325" s="96"/>
      <c r="Z325" s="96"/>
      <c r="AA325" s="96"/>
      <c r="AB325" s="96"/>
      <c r="AC325" s="96"/>
      <c r="AD325" s="96"/>
      <c r="AE325" s="97"/>
      <c r="AF325" s="95" t="s">
        <v>301</v>
      </c>
      <c r="AG325" s="96"/>
      <c r="AH325" s="96"/>
      <c r="AI325" s="96"/>
      <c r="AJ325" s="96"/>
      <c r="AK325" s="96"/>
      <c r="AL325" s="96"/>
      <c r="AM325" s="96"/>
      <c r="AN325" s="96"/>
      <c r="AO325" s="96"/>
      <c r="AP325" s="96"/>
      <c r="AQ325" s="96"/>
      <c r="AR325" s="96"/>
      <c r="AS325" s="96"/>
      <c r="AT325" s="96"/>
      <c r="AU325" s="96"/>
      <c r="AV325" s="96"/>
      <c r="AW325" s="96"/>
      <c r="AX325" s="96"/>
      <c r="AY325" s="96"/>
      <c r="AZ325" s="96"/>
      <c r="BA325" s="96"/>
      <c r="BB325" s="96"/>
      <c r="BC325" s="96"/>
      <c r="BD325" s="96"/>
      <c r="BE325" s="96"/>
      <c r="BF325" s="96"/>
      <c r="BG325" s="96"/>
      <c r="BH325" s="96"/>
      <c r="BI325" s="96"/>
      <c r="BJ325" s="96"/>
      <c r="BK325" s="96"/>
      <c r="BL325" s="96"/>
      <c r="BM325" s="96"/>
      <c r="BN325" s="96"/>
      <c r="BO325" s="96"/>
      <c r="BP325" s="96"/>
      <c r="BQ325" s="97"/>
    </row>
    <row r="326" spans="1:119" ht="43.5" customHeight="1" x14ac:dyDescent="0.15">
      <c r="A326" s="13" t="s">
        <v>303</v>
      </c>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row>
    <row r="327" spans="1:119" ht="17.25" customHeight="1" x14ac:dyDescent="0.15">
      <c r="A327" s="14" t="s">
        <v>304</v>
      </c>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row>
    <row r="328" spans="1:119" ht="38" customHeight="1" x14ac:dyDescent="0.15">
      <c r="A328" s="152" t="s">
        <v>305</v>
      </c>
      <c r="B328" s="152"/>
      <c r="C328" s="152"/>
      <c r="D328" s="152"/>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c r="AA328" s="152"/>
      <c r="AB328" s="152"/>
      <c r="AC328" s="152"/>
      <c r="AD328" s="152"/>
      <c r="AE328" s="152"/>
      <c r="AF328" s="152"/>
      <c r="AG328" s="152"/>
      <c r="AH328" s="152"/>
      <c r="AI328" s="152"/>
      <c r="AJ328" s="152"/>
      <c r="AK328" s="152"/>
      <c r="AL328" s="152"/>
      <c r="AM328" s="152"/>
      <c r="AN328" s="152"/>
      <c r="AO328" s="152"/>
      <c r="AP328" s="152"/>
      <c r="AQ328" s="152"/>
      <c r="AR328" s="152"/>
      <c r="AS328" s="152"/>
      <c r="AT328" s="152"/>
      <c r="AU328" s="152"/>
      <c r="AV328" s="152"/>
      <c r="AW328" s="152"/>
      <c r="AX328" s="152"/>
      <c r="AY328" s="152"/>
      <c r="AZ328" s="152"/>
      <c r="BA328" s="152"/>
      <c r="BB328" s="152"/>
      <c r="BC328" s="152"/>
      <c r="BD328" s="152"/>
      <c r="BE328" s="152"/>
      <c r="BF328" s="152"/>
      <c r="BG328" s="152"/>
      <c r="BH328" s="152"/>
      <c r="BI328" s="152"/>
      <c r="BJ328" s="152"/>
      <c r="BK328" s="152"/>
      <c r="BL328" s="152"/>
      <c r="BM328" s="152"/>
      <c r="BN328" s="152"/>
      <c r="BO328" s="152"/>
      <c r="BP328" s="152"/>
      <c r="BQ328" s="152"/>
      <c r="BR328" s="152"/>
      <c r="BS328" s="152"/>
      <c r="BT328" s="152"/>
      <c r="BU328" s="152"/>
      <c r="BV328" s="152"/>
      <c r="BW328" s="152"/>
      <c r="BX328" s="19"/>
      <c r="BY328" s="19"/>
      <c r="BZ328" s="19"/>
      <c r="CA328" s="19"/>
      <c r="CB328" s="19"/>
      <c r="CC328" s="19"/>
      <c r="CD328" s="19"/>
      <c r="CE328" s="19"/>
      <c r="CF328" s="19"/>
      <c r="CG328" s="19"/>
      <c r="CH328" s="19"/>
      <c r="CI328" s="19"/>
      <c r="CJ328" s="19"/>
      <c r="CK328" s="19"/>
      <c r="CL328" s="19"/>
      <c r="CM328" s="19"/>
      <c r="CN328" s="19"/>
      <c r="CO328" s="19"/>
      <c r="CP328" s="19"/>
    </row>
    <row r="329" spans="1:119" ht="15.75" customHeight="1" x14ac:dyDescent="0.15">
      <c r="A329" s="488" t="s">
        <v>295</v>
      </c>
      <c r="B329" s="488"/>
      <c r="C329" s="488"/>
      <c r="D329" s="488"/>
      <c r="E329" s="488"/>
      <c r="F329" s="488"/>
      <c r="G329" s="488"/>
      <c r="H329" s="488"/>
      <c r="I329" s="488"/>
      <c r="J329" s="488"/>
      <c r="K329" s="488"/>
      <c r="L329" s="488"/>
      <c r="M329" s="488"/>
      <c r="N329" s="488"/>
      <c r="O329" s="488"/>
      <c r="P329" s="488"/>
      <c r="Q329" s="488"/>
      <c r="R329" s="488"/>
      <c r="S329" s="488"/>
      <c r="T329" s="488"/>
      <c r="U329" s="488"/>
      <c r="V329" s="488"/>
      <c r="W329" s="488"/>
      <c r="X329" s="488"/>
      <c r="Y329" s="488"/>
      <c r="Z329" s="488"/>
      <c r="AA329" s="488"/>
      <c r="AB329" s="488"/>
      <c r="AC329" s="488"/>
      <c r="AD329" s="488"/>
      <c r="AE329" s="488"/>
      <c r="AF329" s="488"/>
      <c r="AG329" s="488"/>
      <c r="AH329" s="488"/>
      <c r="AI329" s="488"/>
      <c r="AJ329" s="488"/>
      <c r="AK329" s="488"/>
      <c r="AL329" s="488"/>
      <c r="AM329" s="488"/>
      <c r="AN329" s="488"/>
      <c r="AO329" s="488"/>
      <c r="AP329" s="488"/>
      <c r="AQ329" s="488"/>
      <c r="AR329" s="488"/>
      <c r="AS329" s="488"/>
      <c r="AT329" s="488"/>
      <c r="AU329" s="488"/>
      <c r="AV329" s="488"/>
      <c r="AW329" s="488"/>
      <c r="AX329" s="488"/>
      <c r="AY329" s="488"/>
      <c r="AZ329" s="488"/>
      <c r="BA329" s="488"/>
      <c r="BB329" s="488"/>
      <c r="BC329" s="488"/>
      <c r="BD329" s="488"/>
      <c r="BE329" s="488"/>
      <c r="BF329" s="488"/>
      <c r="BG329" s="488"/>
      <c r="BH329" s="488"/>
      <c r="BI329" s="488"/>
      <c r="BJ329" s="488"/>
      <c r="BK329" s="488"/>
      <c r="BL329" s="488"/>
      <c r="BM329" s="488"/>
      <c r="BN329" s="488"/>
      <c r="BO329" s="488"/>
      <c r="BP329" s="488"/>
      <c r="BQ329" s="488"/>
      <c r="BR329" s="488"/>
      <c r="BS329" s="488"/>
      <c r="BT329" s="488"/>
      <c r="BU329" s="488"/>
      <c r="BV329" s="488"/>
      <c r="BW329" s="488"/>
      <c r="BX329" s="250" t="s">
        <v>301</v>
      </c>
      <c r="BY329" s="250"/>
      <c r="BZ329" s="250"/>
      <c r="CA329" s="250"/>
      <c r="CB329" s="250"/>
      <c r="CC329" s="250"/>
      <c r="CD329" s="250"/>
      <c r="CE329" s="250"/>
      <c r="CF329" s="250"/>
      <c r="CG329" s="250"/>
      <c r="CH329" s="250"/>
      <c r="CI329" s="250"/>
      <c r="CJ329" s="250"/>
      <c r="CK329" s="250"/>
      <c r="CL329" s="250"/>
      <c r="CM329" s="250"/>
      <c r="CN329" s="15"/>
      <c r="CO329" s="15"/>
      <c r="CP329" s="15"/>
    </row>
    <row r="330" spans="1:119" ht="15.75" customHeight="1" x14ac:dyDescent="0.15">
      <c r="A330" s="490" t="s">
        <v>13</v>
      </c>
      <c r="B330" s="490"/>
      <c r="C330" s="490"/>
      <c r="D330" s="490"/>
      <c r="E330" s="490"/>
      <c r="F330" s="490"/>
      <c r="G330" s="490"/>
      <c r="H330" s="490"/>
      <c r="I330" s="490"/>
      <c r="J330" s="490"/>
      <c r="K330" s="490"/>
      <c r="L330" s="490"/>
      <c r="M330" s="490"/>
      <c r="N330" s="490"/>
      <c r="O330" s="490"/>
      <c r="P330" s="490"/>
      <c r="Q330" s="490"/>
      <c r="R330" s="490"/>
      <c r="S330" s="490"/>
      <c r="T330" s="490"/>
      <c r="U330" s="490"/>
      <c r="V330" s="490"/>
      <c r="W330" s="490"/>
      <c r="X330" s="490"/>
      <c r="Y330" s="490"/>
      <c r="Z330" s="490"/>
      <c r="AA330" s="490"/>
      <c r="AB330" s="490"/>
      <c r="AC330" s="490"/>
      <c r="AD330" s="490"/>
      <c r="AE330" s="490"/>
      <c r="AF330" s="490"/>
      <c r="AG330" s="490"/>
      <c r="AH330" s="490"/>
      <c r="AI330" s="490"/>
      <c r="AJ330" s="490"/>
      <c r="AK330" s="490"/>
      <c r="AL330" s="490"/>
      <c r="AM330" s="490"/>
      <c r="AN330" s="490"/>
      <c r="AO330" s="490"/>
      <c r="AP330" s="490"/>
      <c r="AQ330" s="490"/>
      <c r="AR330" s="490"/>
      <c r="AS330" s="490"/>
      <c r="AT330" s="490"/>
      <c r="AU330" s="490"/>
      <c r="AV330" s="490"/>
      <c r="AW330" s="490"/>
      <c r="AX330" s="490"/>
      <c r="AY330" s="490"/>
      <c r="AZ330" s="490"/>
      <c r="BA330" s="490"/>
      <c r="BB330" s="490"/>
      <c r="BC330" s="490"/>
      <c r="BD330" s="490"/>
      <c r="BE330" s="490"/>
      <c r="BF330" s="490"/>
      <c r="BG330" s="490"/>
      <c r="BH330" s="490"/>
      <c r="BI330" s="490"/>
      <c r="BJ330" s="490"/>
      <c r="BK330" s="490"/>
      <c r="BL330" s="490"/>
      <c r="BM330" s="490"/>
      <c r="BN330" s="490"/>
      <c r="BO330" s="490"/>
      <c r="BP330" s="490"/>
      <c r="BQ330" s="490"/>
      <c r="BR330" s="490"/>
      <c r="BS330" s="490"/>
      <c r="BT330" s="490"/>
      <c r="BU330" s="490"/>
      <c r="BV330" s="490"/>
      <c r="BW330" s="490"/>
      <c r="BX330" s="253" t="s">
        <v>13</v>
      </c>
      <c r="BY330" s="253"/>
      <c r="BZ330" s="253"/>
      <c r="CA330" s="253"/>
      <c r="CB330" s="253"/>
      <c r="CC330" s="253"/>
      <c r="CD330" s="253"/>
      <c r="CE330" s="253"/>
      <c r="CF330" s="253"/>
      <c r="CG330" s="253"/>
      <c r="CH330" s="253"/>
      <c r="CI330" s="253"/>
      <c r="CJ330" s="253"/>
      <c r="CK330" s="253"/>
      <c r="CL330" s="253"/>
      <c r="CM330" s="253"/>
      <c r="CN330" s="145"/>
      <c r="CO330" s="145"/>
      <c r="CP330" s="145"/>
    </row>
    <row r="331" spans="1:119" ht="15.75" customHeight="1" x14ac:dyDescent="0.15">
      <c r="A331" s="186" t="s">
        <v>306</v>
      </c>
      <c r="B331" s="186"/>
      <c r="C331" s="186"/>
      <c r="D331" s="186"/>
      <c r="E331" s="186"/>
      <c r="F331" s="186"/>
      <c r="G331" s="186"/>
      <c r="H331" s="186"/>
      <c r="I331" s="186"/>
      <c r="J331" s="186"/>
      <c r="K331" s="186"/>
      <c r="L331" s="186"/>
      <c r="M331" s="186"/>
      <c r="N331" s="186"/>
      <c r="O331" s="186"/>
      <c r="P331" s="186"/>
      <c r="Q331" s="186"/>
      <c r="R331" s="186"/>
      <c r="S331" s="186"/>
      <c r="T331" s="186"/>
      <c r="U331" s="186"/>
      <c r="V331" s="186"/>
      <c r="W331" s="186"/>
      <c r="X331" s="186"/>
      <c r="Y331" s="186"/>
      <c r="Z331" s="186"/>
      <c r="AA331" s="186"/>
      <c r="AB331" s="186"/>
      <c r="AC331" s="186"/>
      <c r="AD331" s="186"/>
      <c r="AE331" s="186"/>
      <c r="AF331" s="186"/>
      <c r="AG331" s="186"/>
      <c r="AH331" s="186"/>
      <c r="AI331" s="186"/>
      <c r="AJ331" s="186"/>
      <c r="AK331" s="186"/>
      <c r="AL331" s="186"/>
      <c r="AM331" s="186"/>
      <c r="AN331" s="186"/>
      <c r="AO331" s="186"/>
      <c r="AP331" s="186"/>
      <c r="AQ331" s="186"/>
      <c r="AR331" s="186"/>
      <c r="AS331" s="186"/>
      <c r="AT331" s="186"/>
      <c r="AU331" s="186"/>
      <c r="AV331" s="186"/>
      <c r="AW331" s="186"/>
      <c r="AX331" s="186"/>
      <c r="AY331" s="186"/>
      <c r="AZ331" s="186"/>
      <c r="BA331" s="186"/>
      <c r="BB331" s="186"/>
      <c r="BC331" s="186"/>
      <c r="BD331" s="186"/>
      <c r="BE331" s="186"/>
      <c r="BF331" s="186"/>
      <c r="BG331" s="186"/>
      <c r="BH331" s="186"/>
      <c r="BI331" s="186"/>
      <c r="BJ331" s="186"/>
      <c r="BK331" s="186"/>
      <c r="BL331" s="186"/>
      <c r="BM331" s="186"/>
      <c r="BN331" s="186"/>
      <c r="BO331" s="186"/>
      <c r="BP331" s="186"/>
      <c r="BQ331" s="186"/>
      <c r="BR331" s="186"/>
      <c r="BS331" s="186"/>
      <c r="BT331" s="186"/>
      <c r="BU331" s="186"/>
      <c r="BV331" s="186"/>
      <c r="BW331" s="186"/>
      <c r="BX331" s="492" t="s">
        <v>23</v>
      </c>
      <c r="BY331" s="492"/>
      <c r="BZ331" s="492"/>
      <c r="CA331" s="492"/>
      <c r="CB331" s="492"/>
      <c r="CC331" s="492"/>
      <c r="CD331" s="492"/>
      <c r="CE331" s="492"/>
      <c r="CF331" s="492"/>
      <c r="CG331" s="492"/>
      <c r="CH331" s="492"/>
      <c r="CI331" s="492"/>
      <c r="CJ331" s="492"/>
      <c r="CK331" s="492"/>
      <c r="CL331" s="492"/>
      <c r="CM331" s="492"/>
      <c r="CN331" s="86" t="s">
        <v>23</v>
      </c>
      <c r="CO331" s="86"/>
      <c r="CP331" s="86"/>
    </row>
    <row r="332" spans="1:119" ht="15.75" customHeight="1" x14ac:dyDescent="0.15">
      <c r="A332" s="186" t="s">
        <v>307</v>
      </c>
      <c r="B332" s="186"/>
      <c r="C332" s="186"/>
      <c r="D332" s="186"/>
      <c r="E332" s="186"/>
      <c r="F332" s="186"/>
      <c r="G332" s="186"/>
      <c r="H332" s="186"/>
      <c r="I332" s="186"/>
      <c r="J332" s="186"/>
      <c r="K332" s="186"/>
      <c r="L332" s="186"/>
      <c r="M332" s="186"/>
      <c r="N332" s="186"/>
      <c r="O332" s="186"/>
      <c r="P332" s="186"/>
      <c r="Q332" s="186"/>
      <c r="R332" s="186"/>
      <c r="S332" s="186"/>
      <c r="T332" s="186"/>
      <c r="U332" s="186"/>
      <c r="V332" s="186"/>
      <c r="W332" s="186"/>
      <c r="X332" s="186"/>
      <c r="Y332" s="186"/>
      <c r="Z332" s="186"/>
      <c r="AA332" s="186"/>
      <c r="AB332" s="186"/>
      <c r="AC332" s="186"/>
      <c r="AD332" s="186"/>
      <c r="AE332" s="186"/>
      <c r="AF332" s="186"/>
      <c r="AG332" s="186"/>
      <c r="AH332" s="186"/>
      <c r="AI332" s="186"/>
      <c r="AJ332" s="186"/>
      <c r="AK332" s="186"/>
      <c r="AL332" s="186"/>
      <c r="AM332" s="186"/>
      <c r="AN332" s="186"/>
      <c r="AO332" s="186"/>
      <c r="AP332" s="186"/>
      <c r="AQ332" s="186"/>
      <c r="AR332" s="186"/>
      <c r="AS332" s="186"/>
      <c r="AT332" s="186"/>
      <c r="AU332" s="186"/>
      <c r="AV332" s="186"/>
      <c r="AW332" s="186"/>
      <c r="AX332" s="186"/>
      <c r="AY332" s="186"/>
      <c r="AZ332" s="186"/>
      <c r="BA332" s="186"/>
      <c r="BB332" s="186"/>
      <c r="BC332" s="186"/>
      <c r="BD332" s="186"/>
      <c r="BE332" s="186"/>
      <c r="BF332" s="186"/>
      <c r="BG332" s="186"/>
      <c r="BH332" s="186"/>
      <c r="BI332" s="186"/>
      <c r="BJ332" s="186"/>
      <c r="BK332" s="186"/>
      <c r="BL332" s="186"/>
      <c r="BM332" s="186"/>
      <c r="BN332" s="186"/>
      <c r="BO332" s="186"/>
      <c r="BP332" s="186"/>
      <c r="BQ332" s="186"/>
      <c r="BR332" s="186"/>
      <c r="BS332" s="186"/>
      <c r="BT332" s="186"/>
      <c r="BU332" s="186"/>
      <c r="BV332" s="186"/>
      <c r="BW332" s="186"/>
      <c r="BX332" s="492" t="s">
        <v>23</v>
      </c>
      <c r="BY332" s="492"/>
      <c r="BZ332" s="492"/>
      <c r="CA332" s="492"/>
      <c r="CB332" s="492"/>
      <c r="CC332" s="492"/>
      <c r="CD332" s="492"/>
      <c r="CE332" s="492"/>
      <c r="CF332" s="492"/>
      <c r="CG332" s="492"/>
      <c r="CH332" s="492"/>
      <c r="CI332" s="492"/>
      <c r="CJ332" s="492"/>
      <c r="CK332" s="492"/>
      <c r="CL332" s="492"/>
      <c r="CM332" s="492"/>
      <c r="CN332" s="86" t="s">
        <v>23</v>
      </c>
      <c r="CO332" s="86"/>
      <c r="CP332" s="86"/>
    </row>
    <row r="333" spans="1:119" ht="15.75" customHeight="1" x14ac:dyDescent="0.15">
      <c r="A333" s="186" t="s">
        <v>300</v>
      </c>
      <c r="B333" s="186"/>
      <c r="C333" s="186"/>
      <c r="D333" s="186"/>
      <c r="E333" s="186"/>
      <c r="F333" s="186"/>
      <c r="G333" s="186"/>
      <c r="H333" s="186"/>
      <c r="I333" s="186"/>
      <c r="J333" s="186"/>
      <c r="K333" s="186"/>
      <c r="L333" s="186"/>
      <c r="M333" s="186"/>
      <c r="N333" s="186"/>
      <c r="O333" s="186"/>
      <c r="P333" s="186"/>
      <c r="Q333" s="186"/>
      <c r="R333" s="186"/>
      <c r="S333" s="186"/>
      <c r="T333" s="186"/>
      <c r="U333" s="186"/>
      <c r="V333" s="186"/>
      <c r="W333" s="186"/>
      <c r="X333" s="186"/>
      <c r="Y333" s="186"/>
      <c r="Z333" s="186"/>
      <c r="AA333" s="186"/>
      <c r="AB333" s="186"/>
      <c r="AC333" s="186"/>
      <c r="AD333" s="186"/>
      <c r="AE333" s="186"/>
      <c r="AF333" s="186"/>
      <c r="AG333" s="186"/>
      <c r="AH333" s="186"/>
      <c r="AI333" s="186"/>
      <c r="AJ333" s="186"/>
      <c r="AK333" s="186"/>
      <c r="AL333" s="186"/>
      <c r="AM333" s="186"/>
      <c r="AN333" s="186"/>
      <c r="AO333" s="186"/>
      <c r="AP333" s="186"/>
      <c r="AQ333" s="186"/>
      <c r="AR333" s="186"/>
      <c r="AS333" s="186"/>
      <c r="AT333" s="186"/>
      <c r="AU333" s="186"/>
      <c r="AV333" s="186"/>
      <c r="AW333" s="186"/>
      <c r="AX333" s="186"/>
      <c r="AY333" s="186"/>
      <c r="AZ333" s="186"/>
      <c r="BA333" s="186"/>
      <c r="BB333" s="186"/>
      <c r="BC333" s="186"/>
      <c r="BD333" s="186"/>
      <c r="BE333" s="186"/>
      <c r="BF333" s="186"/>
      <c r="BG333" s="186"/>
      <c r="BH333" s="186"/>
      <c r="BI333" s="186"/>
      <c r="BJ333" s="186"/>
      <c r="BK333" s="186"/>
      <c r="BL333" s="186"/>
      <c r="BM333" s="186"/>
      <c r="BN333" s="186"/>
      <c r="BO333" s="186"/>
      <c r="BP333" s="186"/>
      <c r="BQ333" s="186"/>
      <c r="BR333" s="186"/>
      <c r="BS333" s="186"/>
      <c r="BT333" s="186"/>
      <c r="BU333" s="186"/>
      <c r="BV333" s="186"/>
      <c r="BW333" s="186"/>
      <c r="BX333" s="485" t="s">
        <v>23</v>
      </c>
      <c r="BY333" s="485"/>
      <c r="BZ333" s="485"/>
      <c r="CA333" s="485"/>
      <c r="CB333" s="485"/>
      <c r="CC333" s="485"/>
      <c r="CD333" s="485"/>
      <c r="CE333" s="485"/>
      <c r="CF333" s="485"/>
      <c r="CG333" s="485"/>
      <c r="CH333" s="485"/>
      <c r="CI333" s="485"/>
      <c r="CJ333" s="485"/>
      <c r="CK333" s="485"/>
      <c r="CL333" s="485"/>
      <c r="CM333" s="485"/>
      <c r="CN333" s="255" t="s">
        <v>23</v>
      </c>
      <c r="CO333" s="255"/>
      <c r="CP333" s="255"/>
    </row>
    <row r="334" spans="1:119" ht="27.5" customHeight="1" x14ac:dyDescent="0.1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487" t="s">
        <v>23</v>
      </c>
      <c r="BY334" s="487"/>
      <c r="BZ334" s="487"/>
      <c r="CA334" s="487"/>
      <c r="CB334" s="487"/>
      <c r="CC334" s="487"/>
      <c r="CD334" s="487"/>
      <c r="CE334" s="487"/>
      <c r="CF334" s="487"/>
      <c r="CG334" s="487"/>
      <c r="CH334" s="487"/>
      <c r="CI334" s="487"/>
      <c r="CJ334" s="487"/>
      <c r="CK334" s="487"/>
      <c r="CL334" s="487"/>
      <c r="CM334" s="487"/>
      <c r="CN334" s="257" t="s">
        <v>23</v>
      </c>
      <c r="CO334" s="257"/>
      <c r="CP334" s="257"/>
    </row>
    <row r="335" spans="1:119" ht="21.5" customHeight="1" x14ac:dyDescent="0.1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3"/>
      <c r="AD335" s="15"/>
      <c r="AE335" s="15"/>
      <c r="AF335" s="138" t="s">
        <v>295</v>
      </c>
      <c r="AG335" s="138"/>
      <c r="AH335" s="138"/>
      <c r="AI335" s="138"/>
      <c r="AJ335" s="138"/>
      <c r="AK335" s="138"/>
      <c r="AL335" s="138"/>
      <c r="AM335" s="138"/>
      <c r="AN335" s="138"/>
      <c r="AO335" s="138"/>
      <c r="AP335" s="138"/>
      <c r="AQ335" s="138"/>
      <c r="AR335" s="138"/>
      <c r="AS335" s="138"/>
      <c r="AT335" s="138"/>
      <c r="AU335" s="138"/>
      <c r="AV335" s="138"/>
      <c r="AW335" s="138"/>
      <c r="AX335" s="138"/>
      <c r="AY335" s="138"/>
      <c r="AZ335" s="138"/>
      <c r="BA335" s="138"/>
      <c r="BB335" s="138"/>
      <c r="BC335" s="138"/>
      <c r="BD335" s="138"/>
      <c r="BE335" s="138"/>
      <c r="BF335" s="138"/>
      <c r="BG335" s="138"/>
      <c r="BH335" s="138"/>
      <c r="BI335" s="138"/>
      <c r="BJ335" s="138"/>
      <c r="BK335" s="138"/>
      <c r="BL335" s="138" t="s">
        <v>301</v>
      </c>
      <c r="BM335" s="138"/>
      <c r="BN335" s="138"/>
      <c r="BO335" s="138"/>
      <c r="BP335" s="138"/>
      <c r="BQ335" s="138"/>
      <c r="BR335" s="138"/>
      <c r="BS335" s="138"/>
      <c r="BT335" s="138"/>
      <c r="BU335" s="138"/>
      <c r="BV335" s="138"/>
      <c r="BW335" s="138"/>
      <c r="BX335" s="138"/>
      <c r="BY335" s="138"/>
      <c r="BZ335" s="138"/>
      <c r="CA335" s="138"/>
      <c r="CB335" s="138"/>
      <c r="CC335" s="138"/>
      <c r="CD335" s="138"/>
      <c r="CE335" s="138"/>
      <c r="CF335" s="138"/>
      <c r="CG335" s="138"/>
      <c r="CH335" s="138"/>
      <c r="CI335" s="138"/>
      <c r="CJ335" s="138"/>
      <c r="CK335" s="138"/>
      <c r="CL335" s="138"/>
      <c r="CM335" s="138"/>
      <c r="CN335" s="138"/>
      <c r="CO335" s="138"/>
      <c r="CP335" s="138"/>
    </row>
    <row r="336" spans="1:119" ht="54.5" customHeight="1" x14ac:dyDescent="0.15">
      <c r="A336" s="23" t="s">
        <v>308</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
      <c r="AD336" s="23"/>
      <c r="AE336" s="23"/>
      <c r="AF336" s="138"/>
      <c r="AG336" s="138"/>
      <c r="AH336" s="138"/>
      <c r="AI336" s="138"/>
      <c r="AJ336" s="138"/>
      <c r="AK336" s="138"/>
      <c r="AL336" s="138"/>
      <c r="AM336" s="138"/>
      <c r="AN336" s="138"/>
      <c r="AO336" s="138"/>
      <c r="AP336" s="138"/>
      <c r="AQ336" s="138"/>
      <c r="AR336" s="138"/>
      <c r="AS336" s="138"/>
      <c r="AT336" s="138"/>
      <c r="AU336" s="138"/>
      <c r="AV336" s="138"/>
      <c r="AW336" s="138"/>
      <c r="AX336" s="138"/>
      <c r="AY336" s="138"/>
      <c r="AZ336" s="138"/>
      <c r="BA336" s="138"/>
      <c r="BB336" s="138"/>
      <c r="BC336" s="138"/>
      <c r="BD336" s="138"/>
      <c r="BE336" s="138"/>
      <c r="BF336" s="138"/>
      <c r="BG336" s="138"/>
      <c r="BH336" s="138"/>
      <c r="BI336" s="138"/>
      <c r="BJ336" s="138"/>
      <c r="BK336" s="138"/>
      <c r="BL336" s="138"/>
      <c r="BM336" s="138"/>
      <c r="BN336" s="138"/>
      <c r="BO336" s="138"/>
      <c r="BP336" s="138"/>
      <c r="BQ336" s="138"/>
      <c r="BR336" s="138"/>
      <c r="BS336" s="138"/>
      <c r="BT336" s="138"/>
      <c r="BU336" s="138"/>
      <c r="BV336" s="138"/>
      <c r="BW336" s="138"/>
      <c r="BX336" s="138"/>
      <c r="BY336" s="138"/>
      <c r="BZ336" s="138"/>
      <c r="CA336" s="138"/>
      <c r="CB336" s="138"/>
      <c r="CC336" s="138"/>
      <c r="CD336" s="138"/>
      <c r="CE336" s="138"/>
      <c r="CF336" s="138"/>
      <c r="CG336" s="138"/>
      <c r="CH336" s="138"/>
      <c r="CI336" s="138"/>
      <c r="CJ336" s="138"/>
      <c r="CK336" s="138"/>
      <c r="CL336" s="138"/>
      <c r="CM336" s="138"/>
      <c r="CN336" s="138"/>
      <c r="CO336" s="138"/>
      <c r="CP336" s="138"/>
    </row>
    <row r="337" spans="1:119" ht="6" customHeight="1" x14ac:dyDescent="0.1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3"/>
      <c r="AD337" s="15"/>
      <c r="AE337" s="15"/>
      <c r="AF337" s="96"/>
      <c r="AG337" s="96"/>
      <c r="AH337" s="96"/>
      <c r="AI337" s="96"/>
      <c r="AJ337" s="96"/>
      <c r="AK337" s="96"/>
      <c r="AL337" s="96"/>
      <c r="AM337" s="96"/>
      <c r="AN337" s="96"/>
      <c r="AO337" s="96"/>
      <c r="AP337" s="96"/>
      <c r="AQ337" s="96"/>
      <c r="AR337" s="96"/>
      <c r="AS337" s="96"/>
      <c r="AT337" s="96"/>
      <c r="AU337" s="96"/>
      <c r="AV337" s="96"/>
      <c r="AW337" s="96"/>
      <c r="AX337" s="96"/>
      <c r="AY337" s="96"/>
      <c r="AZ337" s="96"/>
      <c r="BA337" s="96"/>
      <c r="BB337" s="96"/>
      <c r="BC337" s="96"/>
      <c r="BD337" s="96"/>
      <c r="BE337" s="96"/>
      <c r="BF337" s="96"/>
      <c r="BG337" s="96"/>
      <c r="BH337" s="96"/>
      <c r="BI337" s="96"/>
      <c r="BJ337" s="96"/>
      <c r="BK337" s="96"/>
      <c r="BL337" s="96"/>
      <c r="BM337" s="96"/>
      <c r="BN337" s="96"/>
      <c r="BO337" s="96"/>
      <c r="BP337" s="96"/>
      <c r="BQ337" s="96"/>
      <c r="BR337" s="96"/>
      <c r="BS337" s="96"/>
      <c r="BT337" s="96"/>
      <c r="BU337" s="96"/>
      <c r="BV337" s="96"/>
      <c r="BW337" s="96"/>
      <c r="BX337" s="96"/>
      <c r="BY337" s="96"/>
      <c r="BZ337" s="96"/>
      <c r="CA337" s="96"/>
      <c r="CB337" s="96"/>
      <c r="CC337" s="96"/>
      <c r="CD337" s="96"/>
      <c r="CE337" s="96"/>
      <c r="CF337" s="96"/>
      <c r="CG337" s="96"/>
      <c r="CH337" s="96"/>
      <c r="CI337" s="96"/>
      <c r="CJ337" s="96"/>
      <c r="CK337" s="96"/>
      <c r="CL337" s="96"/>
      <c r="CM337" s="96"/>
      <c r="CN337" s="96"/>
      <c r="CO337" s="96"/>
      <c r="CP337" s="96"/>
    </row>
    <row r="338" spans="1:119" ht="12.75" customHeight="1" x14ac:dyDescent="0.1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3"/>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5"/>
      <c r="CJ338" s="15"/>
      <c r="CK338" s="15"/>
      <c r="CL338" s="15"/>
      <c r="CM338" s="15"/>
      <c r="CN338" s="15"/>
      <c r="CO338" s="15"/>
      <c r="CP338" s="15"/>
    </row>
    <row r="339" spans="1:119" ht="5.25" customHeight="1" x14ac:dyDescent="0.1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3"/>
      <c r="AD339" s="15"/>
      <c r="AE339" s="15"/>
      <c r="AF339" s="24"/>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6"/>
      <c r="BL339" s="24"/>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6"/>
    </row>
    <row r="340" spans="1:119" ht="69.5" customHeight="1" x14ac:dyDescent="0.15">
      <c r="A340" s="23" t="s">
        <v>309</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
      <c r="AD340" s="23"/>
      <c r="AE340" s="23"/>
      <c r="AF340" s="6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64"/>
      <c r="BL340" s="6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64"/>
    </row>
    <row r="341" spans="1:119" ht="5.25" customHeight="1" x14ac:dyDescent="0.1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3"/>
      <c r="AD341" s="15"/>
      <c r="AE341" s="15"/>
      <c r="AF341" s="27"/>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9"/>
      <c r="BL341" s="27"/>
      <c r="BM341" s="28"/>
      <c r="BN341" s="28"/>
      <c r="BO341" s="28"/>
      <c r="BP341" s="28"/>
      <c r="BQ341" s="28"/>
      <c r="BR341" s="28"/>
      <c r="BS341" s="28"/>
      <c r="BT341" s="28"/>
      <c r="BU341" s="28"/>
      <c r="BV341" s="28"/>
      <c r="BW341" s="28"/>
      <c r="BX341" s="28"/>
      <c r="BY341" s="28"/>
      <c r="BZ341" s="28"/>
      <c r="CA341" s="28"/>
      <c r="CB341" s="28"/>
      <c r="CC341" s="28"/>
      <c r="CD341" s="28"/>
      <c r="CE341" s="28"/>
      <c r="CF341" s="28"/>
      <c r="CG341" s="28"/>
      <c r="CH341" s="28"/>
      <c r="CI341" s="28"/>
      <c r="CJ341" s="28"/>
      <c r="CK341" s="28"/>
      <c r="CL341" s="28"/>
      <c r="CM341" s="28"/>
      <c r="CN341" s="28"/>
      <c r="CO341" s="28"/>
      <c r="CP341" s="29"/>
    </row>
    <row r="342" spans="1:119" ht="12.75" customHeight="1" x14ac:dyDescent="0.1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3"/>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c r="BS342" s="15"/>
      <c r="BT342" s="15"/>
      <c r="BU342" s="15"/>
      <c r="BV342" s="15"/>
      <c r="BW342" s="15"/>
      <c r="BX342" s="15"/>
      <c r="BY342" s="15"/>
      <c r="BZ342" s="15"/>
      <c r="CA342" s="15"/>
      <c r="CB342" s="15"/>
      <c r="CC342" s="15"/>
      <c r="CD342" s="15"/>
      <c r="CE342" s="15"/>
      <c r="CF342" s="15"/>
      <c r="CG342" s="15"/>
      <c r="CH342" s="15"/>
      <c r="CI342" s="15"/>
      <c r="CJ342" s="15"/>
      <c r="CK342" s="15"/>
      <c r="CL342" s="15"/>
      <c r="CM342" s="15"/>
      <c r="CN342" s="15"/>
      <c r="CO342" s="15"/>
      <c r="CP342" s="15"/>
    </row>
    <row r="343" spans="1:119" ht="10" customHeight="1" x14ac:dyDescent="0.1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3"/>
      <c r="AD343" s="15"/>
      <c r="AE343" s="15"/>
      <c r="AF343" s="24"/>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6"/>
      <c r="BL343" s="24"/>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6"/>
    </row>
    <row r="344" spans="1:119" ht="54.5" customHeight="1" x14ac:dyDescent="0.15">
      <c r="A344" s="23" t="s">
        <v>310</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6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64"/>
      <c r="BL344" s="6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64"/>
    </row>
    <row r="345" spans="1:119" ht="9.5" customHeight="1" x14ac:dyDescent="0.1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3"/>
      <c r="AD345" s="15"/>
      <c r="AE345" s="15"/>
      <c r="AF345" s="27"/>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9"/>
      <c r="BL345" s="27"/>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9"/>
    </row>
    <row r="346" spans="1:119" ht="60" customHeight="1" x14ac:dyDescent="0.15"/>
    <row r="347" spans="1:119" ht="17.25" customHeight="1" x14ac:dyDescent="0.15">
      <c r="A347" s="14" t="s">
        <v>311</v>
      </c>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row>
    <row r="348" spans="1:119" ht="45.75" customHeight="1" x14ac:dyDescent="0.15">
      <c r="A348" s="593" t="s">
        <v>312</v>
      </c>
      <c r="B348" s="593"/>
      <c r="C348" s="593"/>
      <c r="D348" s="593"/>
      <c r="E348" s="593"/>
      <c r="F348" s="593"/>
      <c r="G348" s="593"/>
      <c r="H348" s="593"/>
      <c r="I348" s="593"/>
      <c r="J348" s="593"/>
      <c r="K348" s="593"/>
      <c r="L348" s="593"/>
      <c r="M348" s="593"/>
      <c r="N348" s="593"/>
      <c r="O348" s="593"/>
      <c r="P348" s="593"/>
      <c r="Q348" s="593"/>
      <c r="R348" s="593"/>
      <c r="S348" s="593"/>
      <c r="T348" s="593"/>
      <c r="U348" s="593"/>
      <c r="V348" s="593"/>
      <c r="W348" s="593"/>
      <c r="X348" s="593"/>
      <c r="Y348" s="593"/>
      <c r="Z348" s="593"/>
      <c r="AA348" s="593"/>
      <c r="AB348" s="593"/>
      <c r="AC348" s="593"/>
      <c r="AD348" s="593"/>
      <c r="AE348" s="593"/>
      <c r="AF348" s="593"/>
      <c r="AG348" s="593"/>
      <c r="AH348" s="593"/>
      <c r="AI348" s="593"/>
      <c r="AJ348" s="593"/>
      <c r="AK348" s="593"/>
      <c r="AL348" s="593"/>
      <c r="AM348" s="593"/>
      <c r="AN348" s="593"/>
      <c r="AO348" s="593"/>
      <c r="AP348" s="593"/>
      <c r="AQ348" s="593"/>
      <c r="AR348" s="593"/>
      <c r="AS348" s="593"/>
      <c r="AT348" s="593"/>
      <c r="AU348" s="593"/>
      <c r="AV348" s="593"/>
      <c r="AW348" s="593"/>
      <c r="AX348" s="593"/>
      <c r="AY348" s="593"/>
      <c r="AZ348" s="593"/>
      <c r="BA348" s="593"/>
      <c r="BB348" s="593"/>
      <c r="BC348" s="593"/>
      <c r="BD348" s="593"/>
      <c r="BE348" s="593"/>
      <c r="BF348" s="593"/>
      <c r="BG348" s="593"/>
      <c r="BH348" s="593"/>
      <c r="BI348" s="593"/>
      <c r="BJ348" s="593"/>
      <c r="BK348" s="593"/>
      <c r="BL348" s="593"/>
      <c r="BM348" s="593"/>
      <c r="BN348" s="593"/>
      <c r="BO348" s="593"/>
      <c r="BP348" s="593"/>
      <c r="BQ348" s="593"/>
      <c r="BR348" s="593"/>
      <c r="BS348" s="593"/>
      <c r="BT348" s="593"/>
      <c r="BU348" s="593"/>
      <c r="BV348" s="593"/>
      <c r="BW348" s="593"/>
      <c r="BX348" s="593"/>
      <c r="BY348" s="593"/>
      <c r="BZ348" s="593"/>
      <c r="CA348" s="593"/>
      <c r="CB348" s="593"/>
      <c r="CC348" s="593"/>
      <c r="CD348" s="593"/>
      <c r="CE348" s="593"/>
      <c r="CF348" s="593"/>
      <c r="CG348" s="593"/>
      <c r="CH348" s="593"/>
      <c r="CI348" s="593"/>
      <c r="CJ348" s="593"/>
      <c r="CK348" s="593"/>
      <c r="CL348" s="593"/>
      <c r="CM348" s="593"/>
      <c r="CN348" s="593"/>
      <c r="CO348" s="593"/>
      <c r="CP348" s="593"/>
      <c r="CQ348" s="593"/>
      <c r="CR348" s="593"/>
      <c r="CS348" s="593"/>
      <c r="CT348" s="593"/>
      <c r="CU348" s="593"/>
      <c r="CV348" s="593"/>
      <c r="CW348" s="593"/>
      <c r="CX348" s="593"/>
      <c r="CY348" s="593"/>
      <c r="CZ348" s="593"/>
      <c r="DA348" s="593"/>
    </row>
    <row r="349" spans="1:119" ht="12.75" customHeight="1" x14ac:dyDescent="0.15">
      <c r="A349" s="592" t="s">
        <v>313</v>
      </c>
      <c r="B349" s="592"/>
      <c r="C349" s="592"/>
      <c r="D349" s="592"/>
      <c r="E349" s="592"/>
      <c r="F349" s="592"/>
      <c r="G349" s="592"/>
      <c r="H349" s="592"/>
      <c r="I349" s="592"/>
      <c r="J349" s="592"/>
      <c r="K349" s="592"/>
      <c r="L349" s="592"/>
      <c r="M349" s="592"/>
      <c r="N349" s="592"/>
      <c r="O349" s="592"/>
      <c r="P349" s="592"/>
      <c r="Q349" s="592"/>
      <c r="R349" s="592"/>
      <c r="S349" s="592"/>
      <c r="T349" s="592"/>
      <c r="U349" s="592"/>
      <c r="V349" s="592"/>
      <c r="W349" s="592"/>
      <c r="X349" s="592"/>
      <c r="Y349" s="592"/>
      <c r="Z349" s="592"/>
      <c r="AA349" s="592"/>
      <c r="AB349" s="592"/>
      <c r="AC349" s="592"/>
      <c r="AD349" s="592"/>
      <c r="AE349" s="592"/>
      <c r="AF349" s="592"/>
      <c r="AG349" s="592"/>
      <c r="AH349" s="592"/>
      <c r="AI349" s="592"/>
      <c r="AJ349" s="592"/>
      <c r="AK349" s="592"/>
      <c r="AL349" s="592"/>
      <c r="AM349" s="592"/>
      <c r="AN349" s="592"/>
      <c r="AO349" s="592"/>
      <c r="AP349" s="592" t="s">
        <v>314</v>
      </c>
      <c r="AQ349" s="592"/>
      <c r="AR349" s="592"/>
      <c r="AS349" s="592"/>
      <c r="AT349" s="592"/>
      <c r="AU349" s="592"/>
      <c r="AV349" s="592"/>
      <c r="AW349" s="592"/>
      <c r="AX349" s="592"/>
      <c r="AY349" s="592"/>
      <c r="AZ349" s="592"/>
      <c r="BA349" s="592" t="s">
        <v>315</v>
      </c>
      <c r="BB349" s="592"/>
      <c r="BC349" s="592"/>
      <c r="BD349" s="592"/>
      <c r="BE349" s="592"/>
      <c r="BF349" s="592"/>
      <c r="BG349" s="592"/>
      <c r="BH349" s="592"/>
      <c r="BI349" s="592"/>
      <c r="BJ349" s="592"/>
      <c r="BK349" s="15"/>
      <c r="BL349" s="15"/>
      <c r="BM349" s="15"/>
      <c r="BN349" s="15"/>
      <c r="BO349" s="15"/>
      <c r="BP349" s="15"/>
      <c r="BQ349" s="15"/>
      <c r="BR349" s="15"/>
      <c r="BS349" s="15"/>
      <c r="BT349" s="592" t="s">
        <v>313</v>
      </c>
      <c r="BU349" s="592"/>
      <c r="BV349" s="592"/>
      <c r="BW349" s="592"/>
      <c r="BX349" s="592"/>
      <c r="BY349" s="592"/>
      <c r="BZ349" s="592"/>
      <c r="CA349" s="592"/>
      <c r="CB349" s="592"/>
      <c r="CC349" s="592"/>
      <c r="CD349" s="592" t="s">
        <v>316</v>
      </c>
      <c r="CE349" s="592"/>
      <c r="CF349" s="592"/>
      <c r="CG349" s="592"/>
      <c r="CH349" s="592"/>
      <c r="CI349" s="592" t="s">
        <v>315</v>
      </c>
      <c r="CJ349" s="592"/>
      <c r="CK349" s="592"/>
      <c r="CL349" s="592"/>
      <c r="CM349" s="592"/>
      <c r="CN349" s="592"/>
      <c r="CO349" s="592"/>
      <c r="CP349" s="592"/>
      <c r="CQ349" s="592"/>
      <c r="CR349" s="592"/>
      <c r="CS349" s="592"/>
      <c r="CT349" s="15"/>
      <c r="CU349" s="15"/>
      <c r="CV349" s="15"/>
      <c r="CW349" s="15"/>
      <c r="CX349" s="15"/>
      <c r="CY349" s="15"/>
      <c r="CZ349" s="15"/>
      <c r="DA349" s="15"/>
      <c r="DB349" s="15"/>
      <c r="DC349" s="15"/>
      <c r="DD349" s="15"/>
      <c r="DE349" s="15"/>
      <c r="DF349" s="15"/>
      <c r="DG349" s="15"/>
      <c r="DH349" s="15"/>
      <c r="DI349" s="15"/>
      <c r="DJ349" s="15"/>
      <c r="DK349" s="15"/>
      <c r="DL349" s="15"/>
      <c r="DM349" s="15"/>
      <c r="DN349" s="15"/>
      <c r="DO349" s="15"/>
    </row>
    <row r="350" spans="1:119" ht="28.5" customHeight="1" x14ac:dyDescent="0.15">
      <c r="A350" s="592" t="s">
        <v>317</v>
      </c>
      <c r="B350" s="592"/>
      <c r="C350" s="592"/>
      <c r="D350" s="592"/>
      <c r="E350" s="592"/>
      <c r="F350" s="592"/>
      <c r="G350" s="592"/>
      <c r="H350" s="592"/>
      <c r="I350" s="592"/>
      <c r="J350" s="592"/>
      <c r="K350" s="592"/>
      <c r="L350" s="592"/>
      <c r="M350" s="592"/>
      <c r="N350" s="592"/>
      <c r="O350" s="592"/>
      <c r="P350" s="592"/>
      <c r="Q350" s="592"/>
      <c r="R350" s="592"/>
      <c r="S350" s="592"/>
      <c r="T350" s="592"/>
      <c r="U350" s="592"/>
      <c r="V350" s="592"/>
      <c r="W350" s="592"/>
      <c r="X350" s="592"/>
      <c r="Y350" s="592"/>
      <c r="Z350" s="592"/>
      <c r="AA350" s="592"/>
      <c r="AB350" s="592"/>
      <c r="AC350" s="592"/>
      <c r="AD350" s="592"/>
      <c r="AE350" s="592"/>
      <c r="AF350" s="592"/>
      <c r="AG350" s="592"/>
      <c r="AH350" s="592"/>
      <c r="AI350" s="592"/>
      <c r="AJ350" s="592"/>
      <c r="AK350" s="592"/>
      <c r="AL350" s="592"/>
      <c r="AM350" s="592"/>
      <c r="AN350" s="592"/>
      <c r="AO350" s="592"/>
      <c r="AP350" s="592" t="s">
        <v>318</v>
      </c>
      <c r="AQ350" s="592"/>
      <c r="AR350" s="592"/>
      <c r="AS350" s="592"/>
      <c r="AT350" s="592"/>
      <c r="AU350" s="592"/>
      <c r="AV350" s="592"/>
      <c r="AW350" s="592"/>
      <c r="AX350" s="592"/>
      <c r="AY350" s="592"/>
      <c r="AZ350" s="592"/>
      <c r="BA350" s="592" t="s">
        <v>317</v>
      </c>
      <c r="BB350" s="592"/>
      <c r="BC350" s="592"/>
      <c r="BD350" s="592"/>
      <c r="BE350" s="592"/>
      <c r="BF350" s="592"/>
      <c r="BG350" s="592"/>
      <c r="BH350" s="592"/>
      <c r="BI350" s="592"/>
      <c r="BJ350" s="592"/>
      <c r="BK350" s="537" t="s">
        <v>319</v>
      </c>
      <c r="BL350" s="537"/>
      <c r="BM350" s="537"/>
      <c r="BN350" s="537"/>
      <c r="BO350" s="537"/>
      <c r="BP350" s="537"/>
      <c r="BQ350" s="537"/>
      <c r="BR350" s="537"/>
      <c r="BS350" s="537"/>
      <c r="BT350" s="592" t="s">
        <v>317</v>
      </c>
      <c r="BU350" s="592"/>
      <c r="BV350" s="592"/>
      <c r="BW350" s="592"/>
      <c r="BX350" s="592"/>
      <c r="BY350" s="592"/>
      <c r="BZ350" s="592"/>
      <c r="CA350" s="592"/>
      <c r="CB350" s="592"/>
      <c r="CC350" s="592"/>
      <c r="CD350" s="592" t="s">
        <v>317</v>
      </c>
      <c r="CE350" s="592"/>
      <c r="CF350" s="592"/>
      <c r="CG350" s="592"/>
      <c r="CH350" s="592"/>
      <c r="CI350" s="592" t="s">
        <v>317</v>
      </c>
      <c r="CJ350" s="592"/>
      <c r="CK350" s="592"/>
      <c r="CL350" s="592"/>
      <c r="CM350" s="592"/>
      <c r="CN350" s="592"/>
      <c r="CO350" s="592"/>
      <c r="CP350" s="592"/>
      <c r="CQ350" s="592"/>
      <c r="CR350" s="592"/>
      <c r="CS350" s="592"/>
      <c r="CT350" s="537" t="s">
        <v>319</v>
      </c>
      <c r="CU350" s="537"/>
      <c r="CV350" s="537"/>
      <c r="CW350" s="537"/>
      <c r="CX350" s="537"/>
      <c r="CY350" s="537"/>
      <c r="CZ350" s="537"/>
      <c r="DA350" s="537"/>
      <c r="DB350" s="537"/>
      <c r="DC350" s="537"/>
      <c r="DD350" s="537"/>
      <c r="DE350" s="537"/>
      <c r="DF350" s="537"/>
      <c r="DG350" s="537"/>
      <c r="DH350" s="537"/>
      <c r="DI350" s="537"/>
      <c r="DJ350" s="537"/>
      <c r="DK350" s="537"/>
      <c r="DL350" s="537"/>
      <c r="DM350" s="537"/>
      <c r="DN350" s="537"/>
      <c r="DO350" s="537"/>
    </row>
    <row r="351" spans="1:119" ht="31.5" customHeight="1" x14ac:dyDescent="0.15">
      <c r="A351" s="13" t="s">
        <v>320</v>
      </c>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c r="BU351" s="13"/>
      <c r="BV351" s="13"/>
      <c r="BW351" s="13"/>
      <c r="BX351" s="13"/>
      <c r="BY351" s="13"/>
      <c r="BZ351" s="13"/>
      <c r="CA351" s="13"/>
      <c r="CB351" s="13"/>
      <c r="CC351" s="13"/>
      <c r="CD351" s="13"/>
      <c r="CE351" s="13"/>
      <c r="CF351" s="13"/>
      <c r="CG351" s="13"/>
      <c r="CH351" s="13"/>
      <c r="CI351" s="13"/>
      <c r="CJ351" s="13"/>
      <c r="CK351" s="13"/>
      <c r="CL351" s="13"/>
      <c r="CM351" s="13"/>
      <c r="CN351" s="13"/>
      <c r="CO351" s="13"/>
      <c r="CP351" s="13"/>
      <c r="CQ351" s="13"/>
      <c r="CR351" s="13"/>
      <c r="CS351" s="13"/>
      <c r="CT351" s="13"/>
      <c r="CU351" s="13"/>
      <c r="CV351" s="13"/>
      <c r="CW351" s="13"/>
      <c r="CX351" s="13"/>
      <c r="CY351" s="13"/>
      <c r="CZ351" s="13"/>
      <c r="DA351" s="13"/>
    </row>
    <row r="352" spans="1:119" ht="18.5" customHeight="1" x14ac:dyDescent="0.15">
      <c r="A352" s="146" t="s">
        <v>321</v>
      </c>
      <c r="B352" s="147"/>
      <c r="C352" s="147"/>
      <c r="D352" s="147"/>
      <c r="E352" s="147"/>
      <c r="F352" s="147"/>
      <c r="G352" s="147"/>
      <c r="H352" s="147"/>
      <c r="I352" s="147"/>
      <c r="J352" s="147"/>
      <c r="K352" s="147"/>
      <c r="L352" s="147"/>
      <c r="M352" s="147"/>
      <c r="N352" s="147"/>
      <c r="O352" s="147"/>
      <c r="P352" s="147"/>
      <c r="Q352" s="147"/>
      <c r="R352" s="147"/>
      <c r="S352" s="147"/>
      <c r="T352" s="147"/>
      <c r="U352" s="147"/>
      <c r="V352" s="147"/>
      <c r="W352" s="147"/>
      <c r="X352" s="147"/>
      <c r="Y352" s="147"/>
      <c r="Z352" s="147"/>
      <c r="AA352" s="147"/>
      <c r="AB352" s="148"/>
      <c r="AC352" s="270">
        <v>7596</v>
      </c>
      <c r="AD352" s="271"/>
      <c r="AE352" s="271"/>
      <c r="AF352" s="271"/>
      <c r="AG352" s="271"/>
      <c r="AH352" s="271"/>
      <c r="AI352" s="271"/>
      <c r="AJ352" s="271"/>
      <c r="AK352" s="272"/>
      <c r="AL352" s="85" t="s">
        <v>23</v>
      </c>
      <c r="AM352" s="86"/>
      <c r="AN352" s="86"/>
      <c r="AO352" s="86"/>
      <c r="AP352" s="86"/>
      <c r="AQ352" s="86"/>
      <c r="AR352" s="86"/>
      <c r="AS352" s="86"/>
      <c r="AT352" s="86"/>
      <c r="AU352" s="86"/>
      <c r="AV352" s="87"/>
      <c r="AW352" s="85" t="s">
        <v>23</v>
      </c>
      <c r="AX352" s="86"/>
      <c r="AY352" s="86"/>
      <c r="AZ352" s="86"/>
      <c r="BA352" s="86"/>
      <c r="BB352" s="86"/>
      <c r="BC352" s="86"/>
      <c r="BD352" s="86"/>
      <c r="BE352" s="86"/>
      <c r="BF352" s="86"/>
      <c r="BG352" s="87"/>
      <c r="BH352" s="85" t="s">
        <v>23</v>
      </c>
      <c r="BI352" s="86"/>
      <c r="BJ352" s="86"/>
      <c r="BK352" s="86"/>
      <c r="BL352" s="86"/>
      <c r="BM352" s="86"/>
      <c r="BN352" s="86"/>
      <c r="BO352" s="86"/>
      <c r="BP352" s="87"/>
      <c r="BQ352" s="357" t="s">
        <v>23</v>
      </c>
      <c r="BR352" s="358"/>
      <c r="BS352" s="358"/>
      <c r="BT352" s="358"/>
      <c r="BU352" s="358"/>
      <c r="BV352" s="358"/>
      <c r="BW352" s="359"/>
      <c r="BX352" s="270">
        <f>SUM(AC352:BW352)</f>
        <v>7596</v>
      </c>
      <c r="BY352" s="271"/>
      <c r="BZ352" s="271"/>
      <c r="CA352" s="271"/>
      <c r="CB352" s="271"/>
      <c r="CC352" s="271"/>
      <c r="CD352" s="271"/>
      <c r="CE352" s="271"/>
      <c r="CF352" s="272"/>
      <c r="CG352" s="85" t="s">
        <v>23</v>
      </c>
      <c r="CH352" s="86"/>
      <c r="CI352" s="86"/>
      <c r="CJ352" s="86"/>
      <c r="CK352" s="86"/>
      <c r="CL352" s="86"/>
      <c r="CM352" s="86"/>
      <c r="CN352" s="86"/>
      <c r="CO352" s="86"/>
      <c r="CP352" s="87"/>
      <c r="CQ352" s="270">
        <v>7480</v>
      </c>
      <c r="CR352" s="271"/>
      <c r="CS352" s="271"/>
      <c r="CT352" s="271"/>
      <c r="CU352" s="271"/>
      <c r="CV352" s="271"/>
      <c r="CW352" s="271"/>
      <c r="CX352" s="271"/>
      <c r="CY352" s="272"/>
    </row>
    <row r="353" spans="1:103" ht="21.25" customHeight="1" x14ac:dyDescent="0.15">
      <c r="A353" s="146" t="s">
        <v>322</v>
      </c>
      <c r="B353" s="147"/>
      <c r="C353" s="147"/>
      <c r="D353" s="147"/>
      <c r="E353" s="147"/>
      <c r="F353" s="147"/>
      <c r="G353" s="147"/>
      <c r="H353" s="147"/>
      <c r="I353" s="147"/>
      <c r="J353" s="147"/>
      <c r="K353" s="147"/>
      <c r="L353" s="147"/>
      <c r="M353" s="147"/>
      <c r="N353" s="147"/>
      <c r="O353" s="147"/>
      <c r="P353" s="147"/>
      <c r="Q353" s="147"/>
      <c r="R353" s="147"/>
      <c r="S353" s="147"/>
      <c r="T353" s="147"/>
      <c r="U353" s="147"/>
      <c r="V353" s="147"/>
      <c r="W353" s="147"/>
      <c r="X353" s="147"/>
      <c r="Y353" s="147"/>
      <c r="Z353" s="147"/>
      <c r="AA353" s="147"/>
      <c r="AB353" s="148"/>
      <c r="AC353" s="85"/>
      <c r="AD353" s="86"/>
      <c r="AE353" s="86"/>
      <c r="AF353" s="86"/>
      <c r="AG353" s="86"/>
      <c r="AH353" s="86"/>
      <c r="AI353" s="86"/>
      <c r="AJ353" s="86"/>
      <c r="AK353" s="87"/>
      <c r="AL353" s="85" t="s">
        <v>23</v>
      </c>
      <c r="AM353" s="86"/>
      <c r="AN353" s="86"/>
      <c r="AO353" s="86"/>
      <c r="AP353" s="86"/>
      <c r="AQ353" s="86"/>
      <c r="AR353" s="86"/>
      <c r="AS353" s="86"/>
      <c r="AT353" s="86"/>
      <c r="AU353" s="86"/>
      <c r="AV353" s="87"/>
      <c r="AW353" s="85" t="s">
        <v>23</v>
      </c>
      <c r="AX353" s="86"/>
      <c r="AY353" s="86"/>
      <c r="AZ353" s="86"/>
      <c r="BA353" s="86"/>
      <c r="BB353" s="86"/>
      <c r="BC353" s="86"/>
      <c r="BD353" s="86"/>
      <c r="BE353" s="86"/>
      <c r="BF353" s="86"/>
      <c r="BG353" s="87"/>
      <c r="BH353" s="85" t="s">
        <v>23</v>
      </c>
      <c r="BI353" s="86"/>
      <c r="BJ353" s="86"/>
      <c r="BK353" s="86"/>
      <c r="BL353" s="86"/>
      <c r="BM353" s="86"/>
      <c r="BN353" s="86"/>
      <c r="BO353" s="86"/>
      <c r="BP353" s="87"/>
      <c r="BQ353" s="357" t="s">
        <v>23</v>
      </c>
      <c r="BR353" s="358"/>
      <c r="BS353" s="358"/>
      <c r="BT353" s="358"/>
      <c r="BU353" s="358"/>
      <c r="BV353" s="358"/>
      <c r="BW353" s="359"/>
      <c r="BX353" s="85" t="s">
        <v>23</v>
      </c>
      <c r="BY353" s="86"/>
      <c r="BZ353" s="86"/>
      <c r="CA353" s="86"/>
      <c r="CB353" s="86"/>
      <c r="CC353" s="86"/>
      <c r="CD353" s="86"/>
      <c r="CE353" s="86"/>
      <c r="CF353" s="87"/>
      <c r="CG353" s="85" t="s">
        <v>23</v>
      </c>
      <c r="CH353" s="86"/>
      <c r="CI353" s="86"/>
      <c r="CJ353" s="86"/>
      <c r="CK353" s="86"/>
      <c r="CL353" s="86"/>
      <c r="CM353" s="86"/>
      <c r="CN353" s="86"/>
      <c r="CO353" s="86"/>
      <c r="CP353" s="87"/>
      <c r="CQ353" s="270" t="s">
        <v>23</v>
      </c>
      <c r="CR353" s="271"/>
      <c r="CS353" s="271"/>
      <c r="CT353" s="271"/>
      <c r="CU353" s="271"/>
      <c r="CV353" s="271"/>
      <c r="CW353" s="271"/>
      <c r="CX353" s="271"/>
      <c r="CY353" s="272"/>
    </row>
    <row r="354" spans="1:103" ht="21.25" customHeight="1" x14ac:dyDescent="0.15">
      <c r="A354" s="146" t="s">
        <v>323</v>
      </c>
      <c r="B354" s="147"/>
      <c r="C354" s="147"/>
      <c r="D354" s="147"/>
      <c r="E354" s="147"/>
      <c r="F354" s="147"/>
      <c r="G354" s="147"/>
      <c r="H354" s="147"/>
      <c r="I354" s="147"/>
      <c r="J354" s="147"/>
      <c r="K354" s="147"/>
      <c r="L354" s="147"/>
      <c r="M354" s="147"/>
      <c r="N354" s="147"/>
      <c r="O354" s="147"/>
      <c r="P354" s="147"/>
      <c r="Q354" s="147"/>
      <c r="R354" s="147"/>
      <c r="S354" s="147"/>
      <c r="T354" s="147"/>
      <c r="U354" s="147"/>
      <c r="V354" s="147"/>
      <c r="W354" s="147"/>
      <c r="X354" s="147"/>
      <c r="Y354" s="147"/>
      <c r="Z354" s="147"/>
      <c r="AA354" s="147"/>
      <c r="AB354" s="148"/>
      <c r="AC354" s="85" t="s">
        <v>23</v>
      </c>
      <c r="AD354" s="86"/>
      <c r="AE354" s="86"/>
      <c r="AF354" s="86"/>
      <c r="AG354" s="86"/>
      <c r="AH354" s="86"/>
      <c r="AI354" s="86"/>
      <c r="AJ354" s="86"/>
      <c r="AK354" s="87"/>
      <c r="AL354" s="85" t="s">
        <v>23</v>
      </c>
      <c r="AM354" s="86"/>
      <c r="AN354" s="86"/>
      <c r="AO354" s="86"/>
      <c r="AP354" s="86"/>
      <c r="AQ354" s="86"/>
      <c r="AR354" s="86"/>
      <c r="AS354" s="86"/>
      <c r="AT354" s="86"/>
      <c r="AU354" s="86"/>
      <c r="AV354" s="87"/>
      <c r="AW354" s="85" t="s">
        <v>23</v>
      </c>
      <c r="AX354" s="86"/>
      <c r="AY354" s="86"/>
      <c r="AZ354" s="86"/>
      <c r="BA354" s="86"/>
      <c r="BB354" s="86"/>
      <c r="BC354" s="86"/>
      <c r="BD354" s="86"/>
      <c r="BE354" s="86"/>
      <c r="BF354" s="86"/>
      <c r="BG354" s="87"/>
      <c r="BH354" s="85" t="s">
        <v>23</v>
      </c>
      <c r="BI354" s="86"/>
      <c r="BJ354" s="86"/>
      <c r="BK354" s="86"/>
      <c r="BL354" s="86"/>
      <c r="BM354" s="86"/>
      <c r="BN354" s="86"/>
      <c r="BO354" s="86"/>
      <c r="BP354" s="87"/>
      <c r="BQ354" s="33"/>
      <c r="BR354" s="34"/>
      <c r="BS354" s="34"/>
      <c r="BT354" s="34"/>
      <c r="BU354" s="34"/>
      <c r="BV354" s="34"/>
      <c r="BW354" s="35"/>
      <c r="BX354" s="33"/>
      <c r="BY354" s="34"/>
      <c r="BZ354" s="34"/>
      <c r="CA354" s="34"/>
      <c r="CB354" s="34"/>
      <c r="CC354" s="34"/>
      <c r="CD354" s="34"/>
      <c r="CE354" s="34"/>
      <c r="CF354" s="35"/>
      <c r="CG354" s="33"/>
      <c r="CH354" s="34"/>
      <c r="CI354" s="34"/>
      <c r="CJ354" s="34"/>
      <c r="CK354" s="34"/>
      <c r="CL354" s="34"/>
      <c r="CM354" s="34"/>
      <c r="CN354" s="34"/>
      <c r="CO354" s="34"/>
      <c r="CP354" s="35"/>
      <c r="CQ354" s="270" t="s">
        <v>23</v>
      </c>
      <c r="CR354" s="271"/>
      <c r="CS354" s="271"/>
      <c r="CT354" s="271"/>
      <c r="CU354" s="271"/>
      <c r="CV354" s="271"/>
      <c r="CW354" s="271"/>
      <c r="CX354" s="271"/>
      <c r="CY354" s="272"/>
    </row>
    <row r="355" spans="1:103" ht="38.25" customHeight="1" x14ac:dyDescent="0.15">
      <c r="A355" s="146" t="s">
        <v>324</v>
      </c>
      <c r="B355" s="147"/>
      <c r="C355" s="147"/>
      <c r="D355" s="147"/>
      <c r="E355" s="147"/>
      <c r="F355" s="147"/>
      <c r="G355" s="147"/>
      <c r="H355" s="147"/>
      <c r="I355" s="147"/>
      <c r="J355" s="147"/>
      <c r="K355" s="147"/>
      <c r="L355" s="147"/>
      <c r="M355" s="147"/>
      <c r="N355" s="147"/>
      <c r="O355" s="147"/>
      <c r="P355" s="147"/>
      <c r="Q355" s="147"/>
      <c r="R355" s="147"/>
      <c r="S355" s="147"/>
      <c r="T355" s="147"/>
      <c r="U355" s="147"/>
      <c r="V355" s="147"/>
      <c r="W355" s="147"/>
      <c r="X355" s="147"/>
      <c r="Y355" s="147"/>
      <c r="Z355" s="147"/>
      <c r="AA355" s="147"/>
      <c r="AB355" s="148"/>
      <c r="AC355" s="104"/>
      <c r="AD355" s="105"/>
      <c r="AE355" s="105"/>
      <c r="AF355" s="105"/>
      <c r="AG355" s="105"/>
      <c r="AH355" s="105"/>
      <c r="AI355" s="105"/>
      <c r="AJ355" s="105"/>
      <c r="AK355" s="106"/>
      <c r="AL355" s="273" t="s">
        <v>23</v>
      </c>
      <c r="AM355" s="274"/>
      <c r="AN355" s="274"/>
      <c r="AO355" s="274"/>
      <c r="AP355" s="274"/>
      <c r="AQ355" s="274"/>
      <c r="AR355" s="274"/>
      <c r="AS355" s="274"/>
      <c r="AT355" s="274"/>
      <c r="AU355" s="274"/>
      <c r="AV355" s="275"/>
      <c r="AW355" s="273" t="s">
        <v>23</v>
      </c>
      <c r="AX355" s="274"/>
      <c r="AY355" s="274"/>
      <c r="AZ355" s="274"/>
      <c r="BA355" s="274"/>
      <c r="BB355" s="274"/>
      <c r="BC355" s="274"/>
      <c r="BD355" s="274"/>
      <c r="BE355" s="274"/>
      <c r="BF355" s="274"/>
      <c r="BG355" s="275"/>
      <c r="BH355" s="273" t="s">
        <v>23</v>
      </c>
      <c r="BI355" s="274"/>
      <c r="BJ355" s="274"/>
      <c r="BK355" s="274"/>
      <c r="BL355" s="274"/>
      <c r="BM355" s="274"/>
      <c r="BN355" s="274"/>
      <c r="BO355" s="274"/>
      <c r="BP355" s="275"/>
      <c r="BQ355" s="104"/>
      <c r="BR355" s="105"/>
      <c r="BS355" s="105"/>
      <c r="BT355" s="105"/>
      <c r="BU355" s="105"/>
      <c r="BV355" s="105"/>
      <c r="BW355" s="106"/>
      <c r="BX355" s="104"/>
      <c r="BY355" s="105"/>
      <c r="BZ355" s="105"/>
      <c r="CA355" s="105"/>
      <c r="CB355" s="105"/>
      <c r="CC355" s="105"/>
      <c r="CD355" s="105"/>
      <c r="CE355" s="105"/>
      <c r="CF355" s="106"/>
      <c r="CG355" s="104"/>
      <c r="CH355" s="105"/>
      <c r="CI355" s="105"/>
      <c r="CJ355" s="105"/>
      <c r="CK355" s="105"/>
      <c r="CL355" s="105"/>
      <c r="CM355" s="105"/>
      <c r="CN355" s="105"/>
      <c r="CO355" s="105"/>
      <c r="CP355" s="106"/>
      <c r="CQ355" s="586" t="s">
        <v>23</v>
      </c>
      <c r="CR355" s="587"/>
      <c r="CS355" s="587"/>
      <c r="CT355" s="587"/>
      <c r="CU355" s="587"/>
      <c r="CV355" s="587"/>
      <c r="CW355" s="587"/>
      <c r="CX355" s="587"/>
      <c r="CY355" s="588"/>
    </row>
    <row r="356" spans="1:103" ht="24.25" customHeight="1" x14ac:dyDescent="0.15">
      <c r="A356" s="146" t="s">
        <v>325</v>
      </c>
      <c r="B356" s="147"/>
      <c r="C356" s="147"/>
      <c r="D356" s="147"/>
      <c r="E356" s="147"/>
      <c r="F356" s="147"/>
      <c r="G356" s="147"/>
      <c r="H356" s="147"/>
      <c r="I356" s="147"/>
      <c r="J356" s="147"/>
      <c r="K356" s="147"/>
      <c r="L356" s="147"/>
      <c r="M356" s="147"/>
      <c r="N356" s="147"/>
      <c r="O356" s="147"/>
      <c r="P356" s="147"/>
      <c r="Q356" s="147"/>
      <c r="R356" s="147"/>
      <c r="S356" s="147"/>
      <c r="T356" s="147"/>
      <c r="U356" s="147"/>
      <c r="V356" s="147"/>
      <c r="W356" s="147"/>
      <c r="X356" s="147"/>
      <c r="Y356" s="147"/>
      <c r="Z356" s="147"/>
      <c r="AA356" s="147"/>
      <c r="AB356" s="148"/>
      <c r="AC356" s="85" t="s">
        <v>23</v>
      </c>
      <c r="AD356" s="86"/>
      <c r="AE356" s="86"/>
      <c r="AF356" s="86"/>
      <c r="AG356" s="86"/>
      <c r="AH356" s="86"/>
      <c r="AI356" s="86"/>
      <c r="AJ356" s="86"/>
      <c r="AK356" s="87"/>
      <c r="AL356" s="85" t="s">
        <v>23</v>
      </c>
      <c r="AM356" s="86"/>
      <c r="AN356" s="86"/>
      <c r="AO356" s="86"/>
      <c r="AP356" s="86"/>
      <c r="AQ356" s="86"/>
      <c r="AR356" s="86"/>
      <c r="AS356" s="86"/>
      <c r="AT356" s="86"/>
      <c r="AU356" s="86"/>
      <c r="AV356" s="87"/>
      <c r="AW356" s="85" t="s">
        <v>23</v>
      </c>
      <c r="AX356" s="86"/>
      <c r="AY356" s="86"/>
      <c r="AZ356" s="86"/>
      <c r="BA356" s="86"/>
      <c r="BB356" s="86"/>
      <c r="BC356" s="86"/>
      <c r="BD356" s="86"/>
      <c r="BE356" s="86"/>
      <c r="BF356" s="86"/>
      <c r="BG356" s="87"/>
      <c r="BH356" s="85" t="s">
        <v>23</v>
      </c>
      <c r="BI356" s="86"/>
      <c r="BJ356" s="86"/>
      <c r="BK356" s="86"/>
      <c r="BL356" s="86"/>
      <c r="BM356" s="86"/>
      <c r="BN356" s="86"/>
      <c r="BO356" s="86"/>
      <c r="BP356" s="87"/>
      <c r="BQ356" s="104"/>
      <c r="BR356" s="105"/>
      <c r="BS356" s="105"/>
      <c r="BT356" s="105"/>
      <c r="BU356" s="105"/>
      <c r="BV356" s="105"/>
      <c r="BW356" s="106"/>
      <c r="BX356" s="104"/>
      <c r="BY356" s="105"/>
      <c r="BZ356" s="105"/>
      <c r="CA356" s="105"/>
      <c r="CB356" s="105"/>
      <c r="CC356" s="105"/>
      <c r="CD356" s="105"/>
      <c r="CE356" s="105"/>
      <c r="CF356" s="106"/>
      <c r="CG356" s="104"/>
      <c r="CH356" s="105"/>
      <c r="CI356" s="105"/>
      <c r="CJ356" s="105"/>
      <c r="CK356" s="105"/>
      <c r="CL356" s="105"/>
      <c r="CM356" s="105"/>
      <c r="CN356" s="105"/>
      <c r="CO356" s="105"/>
      <c r="CP356" s="106"/>
      <c r="CQ356" s="270" t="s">
        <v>23</v>
      </c>
      <c r="CR356" s="271"/>
      <c r="CS356" s="271"/>
      <c r="CT356" s="271"/>
      <c r="CU356" s="271"/>
      <c r="CV356" s="271"/>
      <c r="CW356" s="271"/>
      <c r="CX356" s="271"/>
      <c r="CY356" s="272"/>
    </row>
    <row r="357" spans="1:103" ht="21.25" customHeight="1" x14ac:dyDescent="0.15">
      <c r="A357" s="146" t="s">
        <v>326</v>
      </c>
      <c r="B357" s="147"/>
      <c r="C357" s="147"/>
      <c r="D357" s="147"/>
      <c r="E357" s="147"/>
      <c r="F357" s="147"/>
      <c r="G357" s="147"/>
      <c r="H357" s="147"/>
      <c r="I357" s="147"/>
      <c r="J357" s="147"/>
      <c r="K357" s="147"/>
      <c r="L357" s="147"/>
      <c r="M357" s="147"/>
      <c r="N357" s="147"/>
      <c r="O357" s="147"/>
      <c r="P357" s="147"/>
      <c r="Q357" s="147"/>
      <c r="R357" s="147"/>
      <c r="S357" s="147"/>
      <c r="T357" s="147"/>
      <c r="U357" s="147"/>
      <c r="V357" s="147"/>
      <c r="W357" s="147"/>
      <c r="X357" s="147"/>
      <c r="Y357" s="147"/>
      <c r="Z357" s="147"/>
      <c r="AA357" s="147"/>
      <c r="AB357" s="148"/>
      <c r="AC357" s="85" t="s">
        <v>23</v>
      </c>
      <c r="AD357" s="86"/>
      <c r="AE357" s="86"/>
      <c r="AF357" s="86"/>
      <c r="AG357" s="86"/>
      <c r="AH357" s="86"/>
      <c r="AI357" s="86"/>
      <c r="AJ357" s="86"/>
      <c r="AK357" s="87"/>
      <c r="AL357" s="85" t="s">
        <v>23</v>
      </c>
      <c r="AM357" s="86"/>
      <c r="AN357" s="86"/>
      <c r="AO357" s="86"/>
      <c r="AP357" s="86"/>
      <c r="AQ357" s="86"/>
      <c r="AR357" s="86"/>
      <c r="AS357" s="86"/>
      <c r="AT357" s="86"/>
      <c r="AU357" s="86"/>
      <c r="AV357" s="87"/>
      <c r="AW357" s="85" t="s">
        <v>23</v>
      </c>
      <c r="AX357" s="86"/>
      <c r="AY357" s="86"/>
      <c r="AZ357" s="86"/>
      <c r="BA357" s="86"/>
      <c r="BB357" s="86"/>
      <c r="BC357" s="86"/>
      <c r="BD357" s="86"/>
      <c r="BE357" s="86"/>
      <c r="BF357" s="86"/>
      <c r="BG357" s="87"/>
      <c r="BH357" s="85" t="s">
        <v>23</v>
      </c>
      <c r="BI357" s="86"/>
      <c r="BJ357" s="86"/>
      <c r="BK357" s="86"/>
      <c r="BL357" s="86"/>
      <c r="BM357" s="86"/>
      <c r="BN357" s="86"/>
      <c r="BO357" s="86"/>
      <c r="BP357" s="87"/>
      <c r="BQ357" s="33"/>
      <c r="BR357" s="34"/>
      <c r="BS357" s="34"/>
      <c r="BT357" s="34"/>
      <c r="BU357" s="34"/>
      <c r="BV357" s="34"/>
      <c r="BW357" s="35"/>
      <c r="BX357" s="33"/>
      <c r="BY357" s="34"/>
      <c r="BZ357" s="34"/>
      <c r="CA357" s="34"/>
      <c r="CB357" s="34"/>
      <c r="CC357" s="34"/>
      <c r="CD357" s="34"/>
      <c r="CE357" s="34"/>
      <c r="CF357" s="35"/>
      <c r="CG357" s="33"/>
      <c r="CH357" s="34"/>
      <c r="CI357" s="34"/>
      <c r="CJ357" s="34"/>
      <c r="CK357" s="34"/>
      <c r="CL357" s="34"/>
      <c r="CM357" s="34"/>
      <c r="CN357" s="34"/>
      <c r="CO357" s="34"/>
      <c r="CP357" s="35"/>
      <c r="CQ357" s="270" t="s">
        <v>23</v>
      </c>
      <c r="CR357" s="271"/>
      <c r="CS357" s="271"/>
      <c r="CT357" s="271"/>
      <c r="CU357" s="271"/>
      <c r="CV357" s="271"/>
      <c r="CW357" s="271"/>
      <c r="CX357" s="271"/>
      <c r="CY357" s="272"/>
    </row>
    <row r="358" spans="1:103" ht="21.25" customHeight="1" x14ac:dyDescent="0.15">
      <c r="A358" s="146" t="s">
        <v>327</v>
      </c>
      <c r="B358" s="147"/>
      <c r="C358" s="147"/>
      <c r="D358" s="147"/>
      <c r="E358" s="147"/>
      <c r="F358" s="147"/>
      <c r="G358" s="147"/>
      <c r="H358" s="147"/>
      <c r="I358" s="147"/>
      <c r="J358" s="147"/>
      <c r="K358" s="147"/>
      <c r="L358" s="147"/>
      <c r="M358" s="147"/>
      <c r="N358" s="147"/>
      <c r="O358" s="147"/>
      <c r="P358" s="147"/>
      <c r="Q358" s="147"/>
      <c r="R358" s="147"/>
      <c r="S358" s="147"/>
      <c r="T358" s="147"/>
      <c r="U358" s="147"/>
      <c r="V358" s="147"/>
      <c r="W358" s="147"/>
      <c r="X358" s="147"/>
      <c r="Y358" s="147"/>
      <c r="Z358" s="147"/>
      <c r="AA358" s="147"/>
      <c r="AB358" s="148"/>
      <c r="AC358" s="85" t="s">
        <v>23</v>
      </c>
      <c r="AD358" s="86"/>
      <c r="AE358" s="86"/>
      <c r="AF358" s="86"/>
      <c r="AG358" s="86"/>
      <c r="AH358" s="86"/>
      <c r="AI358" s="86"/>
      <c r="AJ358" s="86"/>
      <c r="AK358" s="87"/>
      <c r="AL358" s="85" t="s">
        <v>23</v>
      </c>
      <c r="AM358" s="86"/>
      <c r="AN358" s="86"/>
      <c r="AO358" s="86"/>
      <c r="AP358" s="86"/>
      <c r="AQ358" s="86"/>
      <c r="AR358" s="86"/>
      <c r="AS358" s="86"/>
      <c r="AT358" s="86"/>
      <c r="AU358" s="86"/>
      <c r="AV358" s="87"/>
      <c r="AW358" s="85" t="s">
        <v>23</v>
      </c>
      <c r="AX358" s="86"/>
      <c r="AY358" s="86"/>
      <c r="AZ358" s="86"/>
      <c r="BA358" s="86"/>
      <c r="BB358" s="86"/>
      <c r="BC358" s="86"/>
      <c r="BD358" s="86"/>
      <c r="BE358" s="86"/>
      <c r="BF358" s="86"/>
      <c r="BG358" s="87"/>
      <c r="BH358" s="85" t="s">
        <v>23</v>
      </c>
      <c r="BI358" s="86"/>
      <c r="BJ358" s="86"/>
      <c r="BK358" s="86"/>
      <c r="BL358" s="86"/>
      <c r="BM358" s="86"/>
      <c r="BN358" s="86"/>
      <c r="BO358" s="86"/>
      <c r="BP358" s="87"/>
      <c r="BQ358" s="33"/>
      <c r="BR358" s="34"/>
      <c r="BS358" s="34"/>
      <c r="BT358" s="34"/>
      <c r="BU358" s="34"/>
      <c r="BV358" s="34"/>
      <c r="BW358" s="35"/>
      <c r="BX358" s="33"/>
      <c r="BY358" s="34"/>
      <c r="BZ358" s="34"/>
      <c r="CA358" s="34"/>
      <c r="CB358" s="34"/>
      <c r="CC358" s="34"/>
      <c r="CD358" s="34"/>
      <c r="CE358" s="34"/>
      <c r="CF358" s="35"/>
      <c r="CG358" s="33"/>
      <c r="CH358" s="34"/>
      <c r="CI358" s="34"/>
      <c r="CJ358" s="34"/>
      <c r="CK358" s="34"/>
      <c r="CL358" s="34"/>
      <c r="CM358" s="34"/>
      <c r="CN358" s="34"/>
      <c r="CO358" s="34"/>
      <c r="CP358" s="35"/>
      <c r="CQ358" s="270" t="s">
        <v>23</v>
      </c>
      <c r="CR358" s="271"/>
      <c r="CS358" s="271"/>
      <c r="CT358" s="271"/>
      <c r="CU358" s="271"/>
      <c r="CV358" s="271"/>
      <c r="CW358" s="271"/>
      <c r="CX358" s="271"/>
      <c r="CY358" s="272"/>
    </row>
    <row r="359" spans="1:103" ht="50.25" customHeight="1" x14ac:dyDescent="0.15">
      <c r="A359" s="36" t="s">
        <v>328</v>
      </c>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8"/>
      <c r="AC359" s="530" t="s">
        <v>23</v>
      </c>
      <c r="AD359" s="531"/>
      <c r="AE359" s="531"/>
      <c r="AF359" s="531"/>
      <c r="AG359" s="531"/>
      <c r="AH359" s="531"/>
      <c r="AI359" s="531"/>
      <c r="AJ359" s="531"/>
      <c r="AK359" s="532"/>
      <c r="AL359" s="530" t="s">
        <v>23</v>
      </c>
      <c r="AM359" s="531"/>
      <c r="AN359" s="531"/>
      <c r="AO359" s="531"/>
      <c r="AP359" s="531"/>
      <c r="AQ359" s="531"/>
      <c r="AR359" s="531"/>
      <c r="AS359" s="531"/>
      <c r="AT359" s="531"/>
      <c r="AU359" s="531"/>
      <c r="AV359" s="532"/>
      <c r="AW359" s="530" t="s">
        <v>23</v>
      </c>
      <c r="AX359" s="531"/>
      <c r="AY359" s="531"/>
      <c r="AZ359" s="531"/>
      <c r="BA359" s="531"/>
      <c r="BB359" s="531"/>
      <c r="BC359" s="531"/>
      <c r="BD359" s="531"/>
      <c r="BE359" s="531"/>
      <c r="BF359" s="531"/>
      <c r="BG359" s="532"/>
      <c r="BH359" s="530" t="s">
        <v>23</v>
      </c>
      <c r="BI359" s="531"/>
      <c r="BJ359" s="531"/>
      <c r="BK359" s="531"/>
      <c r="BL359" s="531"/>
      <c r="BM359" s="531"/>
      <c r="BN359" s="531"/>
      <c r="BO359" s="531"/>
      <c r="BP359" s="532"/>
      <c r="BQ359" s="36"/>
      <c r="BR359" s="37"/>
      <c r="BS359" s="37"/>
      <c r="BT359" s="37"/>
      <c r="BU359" s="37"/>
      <c r="BV359" s="37"/>
      <c r="BW359" s="38"/>
      <c r="BX359" s="36"/>
      <c r="BY359" s="37"/>
      <c r="BZ359" s="37"/>
      <c r="CA359" s="37"/>
      <c r="CB359" s="37"/>
      <c r="CC359" s="37"/>
      <c r="CD359" s="37"/>
      <c r="CE359" s="37"/>
      <c r="CF359" s="38"/>
      <c r="CG359" s="36"/>
      <c r="CH359" s="37"/>
      <c r="CI359" s="37"/>
      <c r="CJ359" s="37"/>
      <c r="CK359" s="37"/>
      <c r="CL359" s="37"/>
      <c r="CM359" s="37"/>
      <c r="CN359" s="37"/>
      <c r="CO359" s="37"/>
      <c r="CP359" s="38"/>
      <c r="CQ359" s="589" t="s">
        <v>23</v>
      </c>
      <c r="CR359" s="590"/>
      <c r="CS359" s="590"/>
      <c r="CT359" s="590"/>
      <c r="CU359" s="590"/>
      <c r="CV359" s="590"/>
      <c r="CW359" s="590"/>
      <c r="CX359" s="590"/>
      <c r="CY359" s="591"/>
    </row>
    <row r="360" spans="1:103" ht="31.5" customHeight="1" x14ac:dyDescent="0.15">
      <c r="A360" s="36" t="s">
        <v>329</v>
      </c>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8"/>
      <c r="AC360" s="273" t="s">
        <v>23</v>
      </c>
      <c r="AD360" s="274"/>
      <c r="AE360" s="274"/>
      <c r="AF360" s="274"/>
      <c r="AG360" s="274"/>
      <c r="AH360" s="274"/>
      <c r="AI360" s="274"/>
      <c r="AJ360" s="274"/>
      <c r="AK360" s="275"/>
      <c r="AL360" s="273" t="s">
        <v>23</v>
      </c>
      <c r="AM360" s="274"/>
      <c r="AN360" s="274"/>
      <c r="AO360" s="274"/>
      <c r="AP360" s="274"/>
      <c r="AQ360" s="274"/>
      <c r="AR360" s="274"/>
      <c r="AS360" s="274"/>
      <c r="AT360" s="274"/>
      <c r="AU360" s="274"/>
      <c r="AV360" s="275"/>
      <c r="AW360" s="273" t="s">
        <v>23</v>
      </c>
      <c r="AX360" s="274"/>
      <c r="AY360" s="274"/>
      <c r="AZ360" s="274"/>
      <c r="BA360" s="274"/>
      <c r="BB360" s="274"/>
      <c r="BC360" s="274"/>
      <c r="BD360" s="274"/>
      <c r="BE360" s="274"/>
      <c r="BF360" s="274"/>
      <c r="BG360" s="275"/>
      <c r="BH360" s="273" t="s">
        <v>23</v>
      </c>
      <c r="BI360" s="274"/>
      <c r="BJ360" s="274"/>
      <c r="BK360" s="274"/>
      <c r="BL360" s="274"/>
      <c r="BM360" s="274"/>
      <c r="BN360" s="274"/>
      <c r="BO360" s="274"/>
      <c r="BP360" s="275"/>
      <c r="BQ360" s="583" t="s">
        <v>23</v>
      </c>
      <c r="BR360" s="584"/>
      <c r="BS360" s="584"/>
      <c r="BT360" s="584"/>
      <c r="BU360" s="584"/>
      <c r="BV360" s="584"/>
      <c r="BW360" s="585"/>
      <c r="BX360" s="273" t="s">
        <v>23</v>
      </c>
      <c r="BY360" s="274"/>
      <c r="BZ360" s="274"/>
      <c r="CA360" s="274"/>
      <c r="CB360" s="274"/>
      <c r="CC360" s="274"/>
      <c r="CD360" s="274"/>
      <c r="CE360" s="274"/>
      <c r="CF360" s="275"/>
      <c r="CG360" s="273" t="s">
        <v>23</v>
      </c>
      <c r="CH360" s="274"/>
      <c r="CI360" s="274"/>
      <c r="CJ360" s="274"/>
      <c r="CK360" s="274"/>
      <c r="CL360" s="274"/>
      <c r="CM360" s="274"/>
      <c r="CN360" s="274"/>
      <c r="CO360" s="274"/>
      <c r="CP360" s="275"/>
      <c r="CQ360" s="586" t="s">
        <v>23</v>
      </c>
      <c r="CR360" s="587"/>
      <c r="CS360" s="587"/>
      <c r="CT360" s="587"/>
      <c r="CU360" s="587"/>
      <c r="CV360" s="587"/>
      <c r="CW360" s="587"/>
      <c r="CX360" s="587"/>
      <c r="CY360" s="588"/>
    </row>
    <row r="361" spans="1:103" ht="39.75" customHeight="1" x14ac:dyDescent="0.15">
      <c r="A361" s="146" t="s">
        <v>330</v>
      </c>
      <c r="B361" s="147"/>
      <c r="C361" s="147"/>
      <c r="D361" s="147"/>
      <c r="E361" s="147"/>
      <c r="F361" s="147"/>
      <c r="G361" s="147"/>
      <c r="H361" s="147"/>
      <c r="I361" s="147"/>
      <c r="J361" s="147"/>
      <c r="K361" s="147"/>
      <c r="L361" s="147"/>
      <c r="M361" s="147"/>
      <c r="N361" s="147"/>
      <c r="O361" s="147"/>
      <c r="P361" s="147"/>
      <c r="Q361" s="147"/>
      <c r="R361" s="147"/>
      <c r="S361" s="147"/>
      <c r="T361" s="147"/>
      <c r="U361" s="147"/>
      <c r="V361" s="147"/>
      <c r="W361" s="147"/>
      <c r="X361" s="147"/>
      <c r="Y361" s="147"/>
      <c r="Z361" s="147"/>
      <c r="AA361" s="147"/>
      <c r="AB361" s="148"/>
      <c r="AC361" s="273" t="s">
        <v>23</v>
      </c>
      <c r="AD361" s="274"/>
      <c r="AE361" s="274"/>
      <c r="AF361" s="274"/>
      <c r="AG361" s="274"/>
      <c r="AH361" s="274"/>
      <c r="AI361" s="274"/>
      <c r="AJ361" s="274"/>
      <c r="AK361" s="275"/>
      <c r="AL361" s="273" t="s">
        <v>23</v>
      </c>
      <c r="AM361" s="274"/>
      <c r="AN361" s="274"/>
      <c r="AO361" s="274"/>
      <c r="AP361" s="274"/>
      <c r="AQ361" s="274"/>
      <c r="AR361" s="274"/>
      <c r="AS361" s="274"/>
      <c r="AT361" s="274"/>
      <c r="AU361" s="274"/>
      <c r="AV361" s="275"/>
      <c r="AW361" s="273" t="s">
        <v>23</v>
      </c>
      <c r="AX361" s="274"/>
      <c r="AY361" s="274"/>
      <c r="AZ361" s="274"/>
      <c r="BA361" s="274"/>
      <c r="BB361" s="274"/>
      <c r="BC361" s="274"/>
      <c r="BD361" s="274"/>
      <c r="BE361" s="274"/>
      <c r="BF361" s="274"/>
      <c r="BG361" s="275"/>
      <c r="BH361" s="273" t="s">
        <v>23</v>
      </c>
      <c r="BI361" s="274"/>
      <c r="BJ361" s="274"/>
      <c r="BK361" s="274"/>
      <c r="BL361" s="274"/>
      <c r="BM361" s="274"/>
      <c r="BN361" s="274"/>
      <c r="BO361" s="274"/>
      <c r="BP361" s="275"/>
      <c r="BQ361" s="583" t="s">
        <v>23</v>
      </c>
      <c r="BR361" s="584"/>
      <c r="BS361" s="584"/>
      <c r="BT361" s="584"/>
      <c r="BU361" s="584"/>
      <c r="BV361" s="584"/>
      <c r="BW361" s="585"/>
      <c r="BX361" s="273" t="s">
        <v>23</v>
      </c>
      <c r="BY361" s="274"/>
      <c r="BZ361" s="274"/>
      <c r="CA361" s="274"/>
      <c r="CB361" s="274"/>
      <c r="CC361" s="274"/>
      <c r="CD361" s="274"/>
      <c r="CE361" s="274"/>
      <c r="CF361" s="275"/>
      <c r="CG361" s="273" t="s">
        <v>23</v>
      </c>
      <c r="CH361" s="274"/>
      <c r="CI361" s="274"/>
      <c r="CJ361" s="274"/>
      <c r="CK361" s="274"/>
      <c r="CL361" s="274"/>
      <c r="CM361" s="274"/>
      <c r="CN361" s="274"/>
      <c r="CO361" s="274"/>
      <c r="CP361" s="275"/>
      <c r="CQ361" s="586" t="s">
        <v>23</v>
      </c>
      <c r="CR361" s="587"/>
      <c r="CS361" s="587"/>
      <c r="CT361" s="587"/>
      <c r="CU361" s="587"/>
      <c r="CV361" s="587"/>
      <c r="CW361" s="587"/>
      <c r="CX361" s="587"/>
      <c r="CY361" s="588"/>
    </row>
    <row r="362" spans="1:103" ht="19.75" customHeight="1" x14ac:dyDescent="0.15">
      <c r="A362" s="146" t="s">
        <v>331</v>
      </c>
      <c r="B362" s="147"/>
      <c r="C362" s="147"/>
      <c r="D362" s="147"/>
      <c r="E362" s="147"/>
      <c r="F362" s="147"/>
      <c r="G362" s="147"/>
      <c r="H362" s="147"/>
      <c r="I362" s="147"/>
      <c r="J362" s="147"/>
      <c r="K362" s="147"/>
      <c r="L362" s="147"/>
      <c r="M362" s="147"/>
      <c r="N362" s="147"/>
      <c r="O362" s="147"/>
      <c r="P362" s="147"/>
      <c r="Q362" s="147"/>
      <c r="R362" s="147"/>
      <c r="S362" s="147"/>
      <c r="T362" s="147"/>
      <c r="U362" s="147"/>
      <c r="V362" s="147"/>
      <c r="W362" s="147"/>
      <c r="X362" s="147"/>
      <c r="Y362" s="147"/>
      <c r="Z362" s="147"/>
      <c r="AA362" s="147"/>
      <c r="AB362" s="148"/>
      <c r="AC362" s="85" t="s">
        <v>23</v>
      </c>
      <c r="AD362" s="86"/>
      <c r="AE362" s="86"/>
      <c r="AF362" s="86"/>
      <c r="AG362" s="86"/>
      <c r="AH362" s="86"/>
      <c r="AI362" s="86"/>
      <c r="AJ362" s="86"/>
      <c r="AK362" s="87"/>
      <c r="AL362" s="85" t="s">
        <v>23</v>
      </c>
      <c r="AM362" s="86"/>
      <c r="AN362" s="86"/>
      <c r="AO362" s="86"/>
      <c r="AP362" s="86"/>
      <c r="AQ362" s="86"/>
      <c r="AR362" s="86"/>
      <c r="AS362" s="86"/>
      <c r="AT362" s="86"/>
      <c r="AU362" s="86"/>
      <c r="AV362" s="87"/>
      <c r="AW362" s="85" t="s">
        <v>23</v>
      </c>
      <c r="AX362" s="86"/>
      <c r="AY362" s="86"/>
      <c r="AZ362" s="86"/>
      <c r="BA362" s="86"/>
      <c r="BB362" s="86"/>
      <c r="BC362" s="86"/>
      <c r="BD362" s="86"/>
      <c r="BE362" s="86"/>
      <c r="BF362" s="86"/>
      <c r="BG362" s="87"/>
      <c r="BH362" s="85" t="s">
        <v>23</v>
      </c>
      <c r="BI362" s="86"/>
      <c r="BJ362" s="86"/>
      <c r="BK362" s="86"/>
      <c r="BL362" s="86"/>
      <c r="BM362" s="86"/>
      <c r="BN362" s="86"/>
      <c r="BO362" s="86"/>
      <c r="BP362" s="87"/>
      <c r="BQ362" s="357" t="s">
        <v>23</v>
      </c>
      <c r="BR362" s="358"/>
      <c r="BS362" s="358"/>
      <c r="BT362" s="358"/>
      <c r="BU362" s="358"/>
      <c r="BV362" s="358"/>
      <c r="BW362" s="359"/>
      <c r="BX362" s="85" t="s">
        <v>23</v>
      </c>
      <c r="BY362" s="86"/>
      <c r="BZ362" s="86"/>
      <c r="CA362" s="86"/>
      <c r="CB362" s="86"/>
      <c r="CC362" s="86"/>
      <c r="CD362" s="86"/>
      <c r="CE362" s="86"/>
      <c r="CF362" s="87"/>
      <c r="CG362" s="85" t="s">
        <v>23</v>
      </c>
      <c r="CH362" s="86"/>
      <c r="CI362" s="86"/>
      <c r="CJ362" s="86"/>
      <c r="CK362" s="86"/>
      <c r="CL362" s="86"/>
      <c r="CM362" s="86"/>
      <c r="CN362" s="86"/>
      <c r="CO362" s="86"/>
      <c r="CP362" s="87"/>
      <c r="CQ362" s="270" t="s">
        <v>23</v>
      </c>
      <c r="CR362" s="271"/>
      <c r="CS362" s="271"/>
      <c r="CT362" s="271"/>
      <c r="CU362" s="271"/>
      <c r="CV362" s="271"/>
      <c r="CW362" s="271"/>
      <c r="CX362" s="271"/>
      <c r="CY362" s="272"/>
    </row>
    <row r="363" spans="1:103" ht="19.75" customHeight="1" x14ac:dyDescent="0.15">
      <c r="A363" s="146" t="s">
        <v>332</v>
      </c>
      <c r="B363" s="147"/>
      <c r="C363" s="147"/>
      <c r="D363" s="147"/>
      <c r="E363" s="147"/>
      <c r="F363" s="147"/>
      <c r="G363" s="147"/>
      <c r="H363" s="147"/>
      <c r="I363" s="147"/>
      <c r="J363" s="147"/>
      <c r="K363" s="147"/>
      <c r="L363" s="147"/>
      <c r="M363" s="147"/>
      <c r="N363" s="147"/>
      <c r="O363" s="147"/>
      <c r="P363" s="147"/>
      <c r="Q363" s="147"/>
      <c r="R363" s="147"/>
      <c r="S363" s="147"/>
      <c r="T363" s="147"/>
      <c r="U363" s="147"/>
      <c r="V363" s="147"/>
      <c r="W363" s="147"/>
      <c r="X363" s="147"/>
      <c r="Y363" s="147"/>
      <c r="Z363" s="147"/>
      <c r="AA363" s="147"/>
      <c r="AB363" s="148"/>
      <c r="AC363" s="570">
        <v>2689</v>
      </c>
      <c r="AD363" s="571"/>
      <c r="AE363" s="571"/>
      <c r="AF363" s="571"/>
      <c r="AG363" s="571"/>
      <c r="AH363" s="571"/>
      <c r="AI363" s="571"/>
      <c r="AJ363" s="571"/>
      <c r="AK363" s="572"/>
      <c r="AL363" s="85" t="s">
        <v>23</v>
      </c>
      <c r="AM363" s="86"/>
      <c r="AN363" s="86"/>
      <c r="AO363" s="86"/>
      <c r="AP363" s="86"/>
      <c r="AQ363" s="86"/>
      <c r="AR363" s="86"/>
      <c r="AS363" s="86"/>
      <c r="AT363" s="86"/>
      <c r="AU363" s="86"/>
      <c r="AV363" s="87"/>
      <c r="AW363" s="85" t="s">
        <v>23</v>
      </c>
      <c r="AX363" s="86"/>
      <c r="AY363" s="86"/>
      <c r="AZ363" s="86"/>
      <c r="BA363" s="86"/>
      <c r="BB363" s="86"/>
      <c r="BC363" s="86"/>
      <c r="BD363" s="86"/>
      <c r="BE363" s="86"/>
      <c r="BF363" s="86"/>
      <c r="BG363" s="87"/>
      <c r="BH363" s="85" t="s">
        <v>23</v>
      </c>
      <c r="BI363" s="86"/>
      <c r="BJ363" s="86"/>
      <c r="BK363" s="86"/>
      <c r="BL363" s="86"/>
      <c r="BM363" s="86"/>
      <c r="BN363" s="86"/>
      <c r="BO363" s="86"/>
      <c r="BP363" s="87"/>
      <c r="BQ363" s="33"/>
      <c r="BR363" s="34"/>
      <c r="BS363" s="34"/>
      <c r="BT363" s="34"/>
      <c r="BU363" s="34"/>
      <c r="BV363" s="34"/>
      <c r="BW363" s="35"/>
      <c r="BX363" s="570">
        <f>SUM(AC363:BW363)</f>
        <v>2689</v>
      </c>
      <c r="BY363" s="571"/>
      <c r="BZ363" s="571"/>
      <c r="CA363" s="571"/>
      <c r="CB363" s="571"/>
      <c r="CC363" s="571"/>
      <c r="CD363" s="571"/>
      <c r="CE363" s="571"/>
      <c r="CF363" s="572"/>
      <c r="CG363" s="33"/>
      <c r="CH363" s="34"/>
      <c r="CI363" s="34"/>
      <c r="CJ363" s="34"/>
      <c r="CK363" s="34"/>
      <c r="CL363" s="34"/>
      <c r="CM363" s="34"/>
      <c r="CN363" s="34"/>
      <c r="CO363" s="34"/>
      <c r="CP363" s="35"/>
      <c r="CQ363" s="270">
        <v>1780</v>
      </c>
      <c r="CR363" s="271"/>
      <c r="CS363" s="271"/>
      <c r="CT363" s="271"/>
      <c r="CU363" s="271"/>
      <c r="CV363" s="271"/>
      <c r="CW363" s="271"/>
      <c r="CX363" s="271"/>
      <c r="CY363" s="272"/>
    </row>
    <row r="364" spans="1:103" ht="17.75" customHeight="1" x14ac:dyDescent="0.15">
      <c r="A364" s="146" t="s">
        <v>333</v>
      </c>
      <c r="B364" s="147"/>
      <c r="C364" s="147"/>
      <c r="D364" s="147"/>
      <c r="E364" s="147"/>
      <c r="F364" s="147"/>
      <c r="G364" s="147"/>
      <c r="H364" s="147"/>
      <c r="I364" s="147"/>
      <c r="J364" s="147"/>
      <c r="K364" s="147"/>
      <c r="L364" s="147"/>
      <c r="M364" s="147"/>
      <c r="N364" s="147"/>
      <c r="O364" s="147"/>
      <c r="P364" s="147"/>
      <c r="Q364" s="147"/>
      <c r="R364" s="147"/>
      <c r="S364" s="147"/>
      <c r="T364" s="147"/>
      <c r="U364" s="147"/>
      <c r="V364" s="147"/>
      <c r="W364" s="147"/>
      <c r="X364" s="147"/>
      <c r="Y364" s="147"/>
      <c r="Z364" s="147"/>
      <c r="AA364" s="147"/>
      <c r="AB364" s="148"/>
      <c r="AC364" s="85" t="s">
        <v>23</v>
      </c>
      <c r="AD364" s="86"/>
      <c r="AE364" s="86"/>
      <c r="AF364" s="86"/>
      <c r="AG364" s="86"/>
      <c r="AH364" s="86"/>
      <c r="AI364" s="86"/>
      <c r="AJ364" s="86"/>
      <c r="AK364" s="87"/>
      <c r="AL364" s="85" t="s">
        <v>23</v>
      </c>
      <c r="AM364" s="86"/>
      <c r="AN364" s="86"/>
      <c r="AO364" s="86"/>
      <c r="AP364" s="86"/>
      <c r="AQ364" s="86"/>
      <c r="AR364" s="86"/>
      <c r="AS364" s="86"/>
      <c r="AT364" s="86"/>
      <c r="AU364" s="86"/>
      <c r="AV364" s="87"/>
      <c r="AW364" s="85" t="s">
        <v>23</v>
      </c>
      <c r="AX364" s="86"/>
      <c r="AY364" s="86"/>
      <c r="AZ364" s="86"/>
      <c r="BA364" s="86"/>
      <c r="BB364" s="86"/>
      <c r="BC364" s="86"/>
      <c r="BD364" s="86"/>
      <c r="BE364" s="86"/>
      <c r="BF364" s="86"/>
      <c r="BG364" s="87"/>
      <c r="BH364" s="85" t="s">
        <v>23</v>
      </c>
      <c r="BI364" s="86"/>
      <c r="BJ364" s="86"/>
      <c r="BK364" s="86"/>
      <c r="BL364" s="86"/>
      <c r="BM364" s="86"/>
      <c r="BN364" s="86"/>
      <c r="BO364" s="86"/>
      <c r="BP364" s="87"/>
      <c r="BQ364" s="33"/>
      <c r="BR364" s="34"/>
      <c r="BS364" s="34"/>
      <c r="BT364" s="34"/>
      <c r="BU364" s="34"/>
      <c r="BV364" s="34"/>
      <c r="BW364" s="35"/>
      <c r="BX364" s="33"/>
      <c r="BY364" s="34"/>
      <c r="BZ364" s="34"/>
      <c r="CA364" s="34"/>
      <c r="CB364" s="34"/>
      <c r="CC364" s="34"/>
      <c r="CD364" s="34"/>
      <c r="CE364" s="34"/>
      <c r="CF364" s="35"/>
      <c r="CG364" s="33"/>
      <c r="CH364" s="34"/>
      <c r="CI364" s="34"/>
      <c r="CJ364" s="34"/>
      <c r="CK364" s="34"/>
      <c r="CL364" s="34"/>
      <c r="CM364" s="34"/>
      <c r="CN364" s="34"/>
      <c r="CO364" s="34"/>
      <c r="CP364" s="35"/>
      <c r="CQ364" s="85" t="s">
        <v>23</v>
      </c>
      <c r="CR364" s="86"/>
      <c r="CS364" s="86"/>
      <c r="CT364" s="86"/>
      <c r="CU364" s="86"/>
      <c r="CV364" s="86"/>
      <c r="CW364" s="86"/>
      <c r="CX364" s="86"/>
      <c r="CY364" s="87"/>
    </row>
    <row r="365" spans="1:103" ht="15.75" customHeight="1" x14ac:dyDescent="0.15">
      <c r="A365" s="146" t="s">
        <v>334</v>
      </c>
      <c r="B365" s="147"/>
      <c r="C365" s="147"/>
      <c r="D365" s="147"/>
      <c r="E365" s="147"/>
      <c r="F365" s="147"/>
      <c r="G365" s="147"/>
      <c r="H365" s="147"/>
      <c r="I365" s="147"/>
      <c r="J365" s="147"/>
      <c r="K365" s="147"/>
      <c r="L365" s="147"/>
      <c r="M365" s="147"/>
      <c r="N365" s="147"/>
      <c r="O365" s="147"/>
      <c r="P365" s="147"/>
      <c r="Q365" s="147"/>
      <c r="R365" s="147"/>
      <c r="S365" s="147"/>
      <c r="T365" s="147"/>
      <c r="U365" s="147"/>
      <c r="V365" s="147"/>
      <c r="W365" s="147"/>
      <c r="X365" s="147"/>
      <c r="Y365" s="147"/>
      <c r="Z365" s="147"/>
      <c r="AA365" s="147"/>
      <c r="AB365" s="148"/>
      <c r="AC365" s="85" t="s">
        <v>23</v>
      </c>
      <c r="AD365" s="86"/>
      <c r="AE365" s="86"/>
      <c r="AF365" s="86"/>
      <c r="AG365" s="86"/>
      <c r="AH365" s="86"/>
      <c r="AI365" s="86"/>
      <c r="AJ365" s="86"/>
      <c r="AK365" s="87"/>
      <c r="AL365" s="85" t="s">
        <v>23</v>
      </c>
      <c r="AM365" s="86"/>
      <c r="AN365" s="86"/>
      <c r="AO365" s="86"/>
      <c r="AP365" s="86"/>
      <c r="AQ365" s="86"/>
      <c r="AR365" s="86"/>
      <c r="AS365" s="86"/>
      <c r="AT365" s="86"/>
      <c r="AU365" s="86"/>
      <c r="AV365" s="87"/>
      <c r="AW365" s="85" t="s">
        <v>23</v>
      </c>
      <c r="AX365" s="86"/>
      <c r="AY365" s="86"/>
      <c r="AZ365" s="86"/>
      <c r="BA365" s="86"/>
      <c r="BB365" s="86"/>
      <c r="BC365" s="86"/>
      <c r="BD365" s="86"/>
      <c r="BE365" s="86"/>
      <c r="BF365" s="86"/>
      <c r="BG365" s="87"/>
      <c r="BH365" s="85" t="s">
        <v>23</v>
      </c>
      <c r="BI365" s="86"/>
      <c r="BJ365" s="86"/>
      <c r="BK365" s="86"/>
      <c r="BL365" s="86"/>
      <c r="BM365" s="86"/>
      <c r="BN365" s="86"/>
      <c r="BO365" s="86"/>
      <c r="BP365" s="87"/>
      <c r="BQ365" s="357" t="s">
        <v>23</v>
      </c>
      <c r="BR365" s="358"/>
      <c r="BS365" s="358"/>
      <c r="BT365" s="358"/>
      <c r="BU365" s="358"/>
      <c r="BV365" s="358"/>
      <c r="BW365" s="359"/>
      <c r="BX365" s="85" t="s">
        <v>23</v>
      </c>
      <c r="BY365" s="86"/>
      <c r="BZ365" s="86"/>
      <c r="CA365" s="86"/>
      <c r="CB365" s="86"/>
      <c r="CC365" s="86"/>
      <c r="CD365" s="86"/>
      <c r="CE365" s="86"/>
      <c r="CF365" s="87"/>
      <c r="CG365" s="85" t="s">
        <v>23</v>
      </c>
      <c r="CH365" s="86"/>
      <c r="CI365" s="86"/>
      <c r="CJ365" s="86"/>
      <c r="CK365" s="86"/>
      <c r="CL365" s="86"/>
      <c r="CM365" s="86"/>
      <c r="CN365" s="86"/>
      <c r="CO365" s="86"/>
      <c r="CP365" s="87"/>
      <c r="CQ365" s="85" t="s">
        <v>23</v>
      </c>
      <c r="CR365" s="86"/>
      <c r="CS365" s="86"/>
      <c r="CT365" s="86"/>
      <c r="CU365" s="86"/>
      <c r="CV365" s="86"/>
      <c r="CW365" s="86"/>
      <c r="CX365" s="86"/>
      <c r="CY365" s="87"/>
    </row>
    <row r="366" spans="1:103" ht="33" customHeight="1" x14ac:dyDescent="0.15">
      <c r="A366" s="146" t="s">
        <v>335</v>
      </c>
      <c r="B366" s="147"/>
      <c r="C366" s="147"/>
      <c r="D366" s="147"/>
      <c r="E366" s="147"/>
      <c r="F366" s="147"/>
      <c r="G366" s="147"/>
      <c r="H366" s="147"/>
      <c r="I366" s="147"/>
      <c r="J366" s="147"/>
      <c r="K366" s="147"/>
      <c r="L366" s="147"/>
      <c r="M366" s="147"/>
      <c r="N366" s="147"/>
      <c r="O366" s="147"/>
      <c r="P366" s="147"/>
      <c r="Q366" s="147"/>
      <c r="R366" s="147"/>
      <c r="S366" s="147"/>
      <c r="T366" s="147"/>
      <c r="U366" s="147"/>
      <c r="V366" s="147"/>
      <c r="W366" s="147"/>
      <c r="X366" s="147"/>
      <c r="Y366" s="147"/>
      <c r="Z366" s="147"/>
      <c r="AA366" s="147"/>
      <c r="AB366" s="148"/>
      <c r="AC366" s="273" t="s">
        <v>23</v>
      </c>
      <c r="AD366" s="274"/>
      <c r="AE366" s="274"/>
      <c r="AF366" s="274"/>
      <c r="AG366" s="274"/>
      <c r="AH366" s="274"/>
      <c r="AI366" s="274"/>
      <c r="AJ366" s="274"/>
      <c r="AK366" s="275"/>
      <c r="AL366" s="273" t="s">
        <v>23</v>
      </c>
      <c r="AM366" s="274"/>
      <c r="AN366" s="274"/>
      <c r="AO366" s="274"/>
      <c r="AP366" s="274"/>
      <c r="AQ366" s="274"/>
      <c r="AR366" s="274"/>
      <c r="AS366" s="274"/>
      <c r="AT366" s="274"/>
      <c r="AU366" s="274"/>
      <c r="AV366" s="275"/>
      <c r="AW366" s="273" t="s">
        <v>23</v>
      </c>
      <c r="AX366" s="274"/>
      <c r="AY366" s="274"/>
      <c r="AZ366" s="274"/>
      <c r="BA366" s="274"/>
      <c r="BB366" s="274"/>
      <c r="BC366" s="274"/>
      <c r="BD366" s="274"/>
      <c r="BE366" s="274"/>
      <c r="BF366" s="274"/>
      <c r="BG366" s="275"/>
      <c r="BH366" s="273" t="s">
        <v>23</v>
      </c>
      <c r="BI366" s="274"/>
      <c r="BJ366" s="274"/>
      <c r="BK366" s="274"/>
      <c r="BL366" s="274"/>
      <c r="BM366" s="274"/>
      <c r="BN366" s="274"/>
      <c r="BO366" s="274"/>
      <c r="BP366" s="275"/>
      <c r="BQ366" s="583" t="s">
        <v>23</v>
      </c>
      <c r="BR366" s="584"/>
      <c r="BS366" s="584"/>
      <c r="BT366" s="584"/>
      <c r="BU366" s="584"/>
      <c r="BV366" s="584"/>
      <c r="BW366" s="585"/>
      <c r="BX366" s="273" t="s">
        <v>23</v>
      </c>
      <c r="BY366" s="274"/>
      <c r="BZ366" s="274"/>
      <c r="CA366" s="274"/>
      <c r="CB366" s="274"/>
      <c r="CC366" s="274"/>
      <c r="CD366" s="274"/>
      <c r="CE366" s="274"/>
      <c r="CF366" s="275"/>
      <c r="CG366" s="273" t="s">
        <v>23</v>
      </c>
      <c r="CH366" s="274"/>
      <c r="CI366" s="274"/>
      <c r="CJ366" s="274"/>
      <c r="CK366" s="274"/>
      <c r="CL366" s="274"/>
      <c r="CM366" s="274"/>
      <c r="CN366" s="274"/>
      <c r="CO366" s="274"/>
      <c r="CP366" s="275"/>
      <c r="CQ366" s="273" t="s">
        <v>23</v>
      </c>
      <c r="CR366" s="274"/>
      <c r="CS366" s="274"/>
      <c r="CT366" s="274"/>
      <c r="CU366" s="274"/>
      <c r="CV366" s="274"/>
      <c r="CW366" s="274"/>
      <c r="CX366" s="274"/>
      <c r="CY366" s="275"/>
    </row>
    <row r="367" spans="1:103" ht="33" customHeight="1" x14ac:dyDescent="0.15">
      <c r="A367" s="146" t="s">
        <v>336</v>
      </c>
      <c r="B367" s="147"/>
      <c r="C367" s="147"/>
      <c r="D367" s="147"/>
      <c r="E367" s="147"/>
      <c r="F367" s="147"/>
      <c r="G367" s="147"/>
      <c r="H367" s="147"/>
      <c r="I367" s="147"/>
      <c r="J367" s="147"/>
      <c r="K367" s="147"/>
      <c r="L367" s="147"/>
      <c r="M367" s="147"/>
      <c r="N367" s="147"/>
      <c r="O367" s="147"/>
      <c r="P367" s="147"/>
      <c r="Q367" s="147"/>
      <c r="R367" s="147"/>
      <c r="S367" s="147"/>
      <c r="T367" s="147"/>
      <c r="U367" s="147"/>
      <c r="V367" s="147"/>
      <c r="W367" s="147"/>
      <c r="X367" s="147"/>
      <c r="Y367" s="147"/>
      <c r="Z367" s="147"/>
      <c r="AA367" s="147"/>
      <c r="AB367" s="148"/>
      <c r="AC367" s="273" t="s">
        <v>23</v>
      </c>
      <c r="AD367" s="274"/>
      <c r="AE367" s="274"/>
      <c r="AF367" s="274"/>
      <c r="AG367" s="274"/>
      <c r="AH367" s="274"/>
      <c r="AI367" s="274"/>
      <c r="AJ367" s="274"/>
      <c r="AK367" s="275"/>
      <c r="AL367" s="273" t="s">
        <v>23</v>
      </c>
      <c r="AM367" s="274"/>
      <c r="AN367" s="274"/>
      <c r="AO367" s="274"/>
      <c r="AP367" s="274"/>
      <c r="AQ367" s="274"/>
      <c r="AR367" s="274"/>
      <c r="AS367" s="274"/>
      <c r="AT367" s="274"/>
      <c r="AU367" s="274"/>
      <c r="AV367" s="275"/>
      <c r="AW367" s="273" t="s">
        <v>23</v>
      </c>
      <c r="AX367" s="274"/>
      <c r="AY367" s="274"/>
      <c r="AZ367" s="274"/>
      <c r="BA367" s="274"/>
      <c r="BB367" s="274"/>
      <c r="BC367" s="274"/>
      <c r="BD367" s="274"/>
      <c r="BE367" s="274"/>
      <c r="BF367" s="274"/>
      <c r="BG367" s="275"/>
      <c r="BH367" s="273" t="s">
        <v>23</v>
      </c>
      <c r="BI367" s="274"/>
      <c r="BJ367" s="274"/>
      <c r="BK367" s="274"/>
      <c r="BL367" s="274"/>
      <c r="BM367" s="274"/>
      <c r="BN367" s="274"/>
      <c r="BO367" s="274"/>
      <c r="BP367" s="275"/>
      <c r="BQ367" s="583" t="s">
        <v>23</v>
      </c>
      <c r="BR367" s="584"/>
      <c r="BS367" s="584"/>
      <c r="BT367" s="584"/>
      <c r="BU367" s="584"/>
      <c r="BV367" s="584"/>
      <c r="BW367" s="585"/>
      <c r="BX367" s="273" t="s">
        <v>23</v>
      </c>
      <c r="BY367" s="274"/>
      <c r="BZ367" s="274"/>
      <c r="CA367" s="274"/>
      <c r="CB367" s="274"/>
      <c r="CC367" s="274"/>
      <c r="CD367" s="274"/>
      <c r="CE367" s="274"/>
      <c r="CF367" s="275"/>
      <c r="CG367" s="273" t="s">
        <v>23</v>
      </c>
      <c r="CH367" s="274"/>
      <c r="CI367" s="274"/>
      <c r="CJ367" s="274"/>
      <c r="CK367" s="274"/>
      <c r="CL367" s="274"/>
      <c r="CM367" s="274"/>
      <c r="CN367" s="274"/>
      <c r="CO367" s="274"/>
      <c r="CP367" s="275"/>
      <c r="CQ367" s="273" t="s">
        <v>23</v>
      </c>
      <c r="CR367" s="274"/>
      <c r="CS367" s="274"/>
      <c r="CT367" s="274"/>
      <c r="CU367" s="274"/>
      <c r="CV367" s="274"/>
      <c r="CW367" s="274"/>
      <c r="CX367" s="274"/>
      <c r="CY367" s="275"/>
    </row>
    <row r="368" spans="1:103" ht="31.5" customHeight="1" x14ac:dyDescent="0.15">
      <c r="A368" s="146" t="s">
        <v>337</v>
      </c>
      <c r="B368" s="147"/>
      <c r="C368" s="147"/>
      <c r="D368" s="147"/>
      <c r="E368" s="147"/>
      <c r="F368" s="147"/>
      <c r="G368" s="147"/>
      <c r="H368" s="147"/>
      <c r="I368" s="147"/>
      <c r="J368" s="147"/>
      <c r="K368" s="147"/>
      <c r="L368" s="147"/>
      <c r="M368" s="147"/>
      <c r="N368" s="147"/>
      <c r="O368" s="147"/>
      <c r="P368" s="147"/>
      <c r="Q368" s="147"/>
      <c r="R368" s="147"/>
      <c r="S368" s="147"/>
      <c r="T368" s="147"/>
      <c r="U368" s="147"/>
      <c r="V368" s="147"/>
      <c r="W368" s="147"/>
      <c r="X368" s="147"/>
      <c r="Y368" s="147"/>
      <c r="Z368" s="147"/>
      <c r="AA368" s="147"/>
      <c r="AB368" s="148"/>
      <c r="AC368" s="273" t="s">
        <v>23</v>
      </c>
      <c r="AD368" s="274"/>
      <c r="AE368" s="274"/>
      <c r="AF368" s="274"/>
      <c r="AG368" s="274"/>
      <c r="AH368" s="274"/>
      <c r="AI368" s="274"/>
      <c r="AJ368" s="274"/>
      <c r="AK368" s="275"/>
      <c r="AL368" s="273" t="s">
        <v>23</v>
      </c>
      <c r="AM368" s="274"/>
      <c r="AN368" s="274"/>
      <c r="AO368" s="274"/>
      <c r="AP368" s="274"/>
      <c r="AQ368" s="274"/>
      <c r="AR368" s="274"/>
      <c r="AS368" s="274"/>
      <c r="AT368" s="274"/>
      <c r="AU368" s="274"/>
      <c r="AV368" s="275"/>
      <c r="AW368" s="273" t="s">
        <v>23</v>
      </c>
      <c r="AX368" s="274"/>
      <c r="AY368" s="274"/>
      <c r="AZ368" s="274"/>
      <c r="BA368" s="274"/>
      <c r="BB368" s="274"/>
      <c r="BC368" s="274"/>
      <c r="BD368" s="274"/>
      <c r="BE368" s="274"/>
      <c r="BF368" s="274"/>
      <c r="BG368" s="275"/>
      <c r="BH368" s="273" t="s">
        <v>23</v>
      </c>
      <c r="BI368" s="274"/>
      <c r="BJ368" s="274"/>
      <c r="BK368" s="274"/>
      <c r="BL368" s="274"/>
      <c r="BM368" s="274"/>
      <c r="BN368" s="274"/>
      <c r="BO368" s="274"/>
      <c r="BP368" s="275"/>
      <c r="BQ368" s="583" t="s">
        <v>23</v>
      </c>
      <c r="BR368" s="584"/>
      <c r="BS368" s="584"/>
      <c r="BT368" s="584"/>
      <c r="BU368" s="584"/>
      <c r="BV368" s="584"/>
      <c r="BW368" s="585"/>
      <c r="BX368" s="273" t="s">
        <v>23</v>
      </c>
      <c r="BY368" s="274"/>
      <c r="BZ368" s="274"/>
      <c r="CA368" s="274"/>
      <c r="CB368" s="274"/>
      <c r="CC368" s="274"/>
      <c r="CD368" s="274"/>
      <c r="CE368" s="274"/>
      <c r="CF368" s="275"/>
      <c r="CG368" s="273" t="s">
        <v>23</v>
      </c>
      <c r="CH368" s="274"/>
      <c r="CI368" s="274"/>
      <c r="CJ368" s="274"/>
      <c r="CK368" s="274"/>
      <c r="CL368" s="274"/>
      <c r="CM368" s="274"/>
      <c r="CN368" s="274"/>
      <c r="CO368" s="274"/>
      <c r="CP368" s="275"/>
      <c r="CQ368" s="273" t="s">
        <v>23</v>
      </c>
      <c r="CR368" s="274"/>
      <c r="CS368" s="274"/>
      <c r="CT368" s="274"/>
      <c r="CU368" s="274"/>
      <c r="CV368" s="274"/>
      <c r="CW368" s="274"/>
      <c r="CX368" s="274"/>
      <c r="CY368" s="275"/>
    </row>
    <row r="369" spans="1:105" ht="34.5" customHeight="1" x14ac:dyDescent="0.15">
      <c r="A369" s="146" t="s">
        <v>338</v>
      </c>
      <c r="B369" s="147"/>
      <c r="C369" s="147"/>
      <c r="D369" s="147"/>
      <c r="E369" s="147"/>
      <c r="F369" s="147"/>
      <c r="G369" s="147"/>
      <c r="H369" s="147"/>
      <c r="I369" s="147"/>
      <c r="J369" s="147"/>
      <c r="K369" s="147"/>
      <c r="L369" s="147"/>
      <c r="M369" s="147"/>
      <c r="N369" s="147"/>
      <c r="O369" s="147"/>
      <c r="P369" s="147"/>
      <c r="Q369" s="147"/>
      <c r="R369" s="147"/>
      <c r="S369" s="147"/>
      <c r="T369" s="147"/>
      <c r="U369" s="147"/>
      <c r="V369" s="147"/>
      <c r="W369" s="147"/>
      <c r="X369" s="147"/>
      <c r="Y369" s="147"/>
      <c r="Z369" s="147"/>
      <c r="AA369" s="147"/>
      <c r="AB369" s="148"/>
      <c r="AC369" s="273" t="s">
        <v>23</v>
      </c>
      <c r="AD369" s="274"/>
      <c r="AE369" s="274"/>
      <c r="AF369" s="274"/>
      <c r="AG369" s="274"/>
      <c r="AH369" s="274"/>
      <c r="AI369" s="274"/>
      <c r="AJ369" s="274"/>
      <c r="AK369" s="275"/>
      <c r="AL369" s="273" t="s">
        <v>23</v>
      </c>
      <c r="AM369" s="274"/>
      <c r="AN369" s="274"/>
      <c r="AO369" s="274"/>
      <c r="AP369" s="274"/>
      <c r="AQ369" s="274"/>
      <c r="AR369" s="274"/>
      <c r="AS369" s="274"/>
      <c r="AT369" s="274"/>
      <c r="AU369" s="274"/>
      <c r="AV369" s="275"/>
      <c r="AW369" s="273" t="s">
        <v>23</v>
      </c>
      <c r="AX369" s="274"/>
      <c r="AY369" s="274"/>
      <c r="AZ369" s="274"/>
      <c r="BA369" s="274"/>
      <c r="BB369" s="274"/>
      <c r="BC369" s="274"/>
      <c r="BD369" s="274"/>
      <c r="BE369" s="274"/>
      <c r="BF369" s="274"/>
      <c r="BG369" s="275"/>
      <c r="BH369" s="273" t="s">
        <v>23</v>
      </c>
      <c r="BI369" s="274"/>
      <c r="BJ369" s="274"/>
      <c r="BK369" s="274"/>
      <c r="BL369" s="274"/>
      <c r="BM369" s="274"/>
      <c r="BN369" s="274"/>
      <c r="BO369" s="274"/>
      <c r="BP369" s="275"/>
      <c r="BQ369" s="583" t="s">
        <v>23</v>
      </c>
      <c r="BR369" s="584"/>
      <c r="BS369" s="584"/>
      <c r="BT369" s="584"/>
      <c r="BU369" s="584"/>
      <c r="BV369" s="584"/>
      <c r="BW369" s="585"/>
      <c r="BX369" s="273" t="s">
        <v>23</v>
      </c>
      <c r="BY369" s="274"/>
      <c r="BZ369" s="274"/>
      <c r="CA369" s="274"/>
      <c r="CB369" s="274"/>
      <c r="CC369" s="274"/>
      <c r="CD369" s="274"/>
      <c r="CE369" s="274"/>
      <c r="CF369" s="275"/>
      <c r="CG369" s="273" t="s">
        <v>23</v>
      </c>
      <c r="CH369" s="274"/>
      <c r="CI369" s="274"/>
      <c r="CJ369" s="274"/>
      <c r="CK369" s="274"/>
      <c r="CL369" s="274"/>
      <c r="CM369" s="274"/>
      <c r="CN369" s="274"/>
      <c r="CO369" s="274"/>
      <c r="CP369" s="275"/>
      <c r="CQ369" s="273" t="s">
        <v>23</v>
      </c>
      <c r="CR369" s="274"/>
      <c r="CS369" s="274"/>
      <c r="CT369" s="274"/>
      <c r="CU369" s="274"/>
      <c r="CV369" s="274"/>
      <c r="CW369" s="274"/>
      <c r="CX369" s="274"/>
      <c r="CY369" s="275"/>
    </row>
    <row r="370" spans="1:105" ht="22" customHeight="1" x14ac:dyDescent="0.15">
      <c r="A370" s="104"/>
      <c r="B370" s="105"/>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6"/>
      <c r="AC370" s="85" t="s">
        <v>23</v>
      </c>
      <c r="AD370" s="86"/>
      <c r="AE370" s="86"/>
      <c r="AF370" s="86"/>
      <c r="AG370" s="86"/>
      <c r="AH370" s="86"/>
      <c r="AI370" s="86"/>
      <c r="AJ370" s="86"/>
      <c r="AK370" s="87"/>
      <c r="AL370" s="85" t="s">
        <v>23</v>
      </c>
      <c r="AM370" s="86"/>
      <c r="AN370" s="86"/>
      <c r="AO370" s="86"/>
      <c r="AP370" s="86"/>
      <c r="AQ370" s="86"/>
      <c r="AR370" s="86"/>
      <c r="AS370" s="86"/>
      <c r="AT370" s="86"/>
      <c r="AU370" s="86"/>
      <c r="AV370" s="87"/>
      <c r="AW370" s="85" t="s">
        <v>23</v>
      </c>
      <c r="AX370" s="86"/>
      <c r="AY370" s="86"/>
      <c r="AZ370" s="86"/>
      <c r="BA370" s="86"/>
      <c r="BB370" s="86"/>
      <c r="BC370" s="86"/>
      <c r="BD370" s="86"/>
      <c r="BE370" s="86"/>
      <c r="BF370" s="86"/>
      <c r="BG370" s="87"/>
      <c r="BH370" s="85" t="s">
        <v>23</v>
      </c>
      <c r="BI370" s="86"/>
      <c r="BJ370" s="86"/>
      <c r="BK370" s="86"/>
      <c r="BL370" s="86"/>
      <c r="BM370" s="86"/>
      <c r="BN370" s="86"/>
      <c r="BO370" s="86"/>
      <c r="BP370" s="87"/>
      <c r="BQ370" s="357" t="s">
        <v>23</v>
      </c>
      <c r="BR370" s="358"/>
      <c r="BS370" s="358"/>
      <c r="BT370" s="358"/>
      <c r="BU370" s="358"/>
      <c r="BV370" s="358"/>
      <c r="BW370" s="359"/>
      <c r="BX370" s="85" t="s">
        <v>23</v>
      </c>
      <c r="BY370" s="86"/>
      <c r="BZ370" s="86"/>
      <c r="CA370" s="86"/>
      <c r="CB370" s="86"/>
      <c r="CC370" s="86"/>
      <c r="CD370" s="86"/>
      <c r="CE370" s="86"/>
      <c r="CF370" s="87"/>
      <c r="CG370" s="85" t="s">
        <v>23</v>
      </c>
      <c r="CH370" s="86"/>
      <c r="CI370" s="86"/>
      <c r="CJ370" s="86"/>
      <c r="CK370" s="86"/>
      <c r="CL370" s="86"/>
      <c r="CM370" s="86"/>
      <c r="CN370" s="86"/>
      <c r="CO370" s="86"/>
      <c r="CP370" s="87"/>
      <c r="CQ370" s="85" t="s">
        <v>23</v>
      </c>
      <c r="CR370" s="86"/>
      <c r="CS370" s="86"/>
      <c r="CT370" s="86"/>
      <c r="CU370" s="86"/>
      <c r="CV370" s="86"/>
      <c r="CW370" s="86"/>
      <c r="CX370" s="86"/>
      <c r="CY370" s="87"/>
    </row>
    <row r="371" spans="1:105" ht="24.25" customHeight="1" x14ac:dyDescent="0.15">
      <c r="A371" s="522" t="s">
        <v>339</v>
      </c>
      <c r="B371" s="522"/>
      <c r="C371" s="522"/>
      <c r="D371" s="522"/>
      <c r="E371" s="522"/>
      <c r="F371" s="522"/>
      <c r="G371" s="522"/>
      <c r="H371" s="522"/>
      <c r="I371" s="522"/>
      <c r="J371" s="522"/>
      <c r="K371" s="522"/>
      <c r="L371" s="522"/>
      <c r="M371" s="522"/>
      <c r="N371" s="522"/>
      <c r="O371" s="522"/>
      <c r="P371" s="522"/>
      <c r="Q371" s="522"/>
      <c r="R371" s="522"/>
      <c r="S371" s="522"/>
      <c r="T371" s="522"/>
      <c r="U371" s="522"/>
      <c r="V371" s="522"/>
      <c r="W371" s="522"/>
      <c r="X371" s="522"/>
      <c r="Y371" s="522"/>
      <c r="Z371" s="522"/>
      <c r="AA371" s="522"/>
      <c r="AB371" s="523"/>
      <c r="AC371" s="79">
        <f>SUM(AC352:AK370)</f>
        <v>10285</v>
      </c>
      <c r="AD371" s="80"/>
      <c r="AE371" s="80"/>
      <c r="AF371" s="80"/>
      <c r="AG371" s="80"/>
      <c r="AH371" s="80"/>
      <c r="AI371" s="80"/>
      <c r="AJ371" s="80"/>
      <c r="AK371" s="81"/>
      <c r="AL371" s="79">
        <v>0</v>
      </c>
      <c r="AM371" s="80"/>
      <c r="AN371" s="80"/>
      <c r="AO371" s="80"/>
      <c r="AP371" s="80"/>
      <c r="AQ371" s="80"/>
      <c r="AR371" s="80"/>
      <c r="AS371" s="80"/>
      <c r="AT371" s="80"/>
      <c r="AU371" s="80"/>
      <c r="AV371" s="81"/>
      <c r="AW371" s="79" t="s">
        <v>23</v>
      </c>
      <c r="AX371" s="80"/>
      <c r="AY371" s="80"/>
      <c r="AZ371" s="80"/>
      <c r="BA371" s="80"/>
      <c r="BB371" s="80"/>
      <c r="BC371" s="80"/>
      <c r="BD371" s="80"/>
      <c r="BE371" s="80"/>
      <c r="BF371" s="80"/>
      <c r="BG371" s="81"/>
      <c r="BH371" s="79" t="s">
        <v>23</v>
      </c>
      <c r="BI371" s="80"/>
      <c r="BJ371" s="80"/>
      <c r="BK371" s="80"/>
      <c r="BL371" s="80"/>
      <c r="BM371" s="80"/>
      <c r="BN371" s="80"/>
      <c r="BO371" s="80"/>
      <c r="BP371" s="81"/>
      <c r="BQ371" s="580" t="s">
        <v>23</v>
      </c>
      <c r="BR371" s="581"/>
      <c r="BS371" s="581"/>
      <c r="BT371" s="581"/>
      <c r="BU371" s="581"/>
      <c r="BV371" s="581"/>
      <c r="BW371" s="582"/>
      <c r="BX371" s="292">
        <f>SUM(BX352:CF370)</f>
        <v>10285</v>
      </c>
      <c r="BY371" s="293"/>
      <c r="BZ371" s="293"/>
      <c r="CA371" s="293"/>
      <c r="CB371" s="293"/>
      <c r="CC371" s="293"/>
      <c r="CD371" s="293"/>
      <c r="CE371" s="293"/>
      <c r="CF371" s="294"/>
      <c r="CG371" s="79" t="s">
        <v>23</v>
      </c>
      <c r="CH371" s="80"/>
      <c r="CI371" s="80"/>
      <c r="CJ371" s="80"/>
      <c r="CK371" s="80"/>
      <c r="CL371" s="80"/>
      <c r="CM371" s="80"/>
      <c r="CN371" s="80"/>
      <c r="CO371" s="80"/>
      <c r="CP371" s="81"/>
      <c r="CQ371" s="292">
        <f>SUM(CQ352:CY370)</f>
        <v>9260</v>
      </c>
      <c r="CR371" s="293"/>
      <c r="CS371" s="293"/>
      <c r="CT371" s="293"/>
      <c r="CU371" s="293"/>
      <c r="CV371" s="293"/>
      <c r="CW371" s="293"/>
      <c r="CX371" s="293"/>
      <c r="CY371" s="294"/>
    </row>
    <row r="372" spans="1:105" ht="15.75" customHeight="1" x14ac:dyDescent="0.15">
      <c r="A372" s="224" t="s">
        <v>340</v>
      </c>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c r="Y372" s="224"/>
      <c r="Z372" s="224"/>
      <c r="AA372" s="224"/>
      <c r="AB372" s="224"/>
      <c r="AC372" s="224"/>
      <c r="AD372" s="224"/>
      <c r="AE372" s="224"/>
      <c r="AF372" s="224"/>
      <c r="AG372" s="224"/>
      <c r="AH372" s="224"/>
      <c r="AI372" s="224"/>
      <c r="AJ372" s="224"/>
      <c r="AK372" s="224"/>
      <c r="AL372" s="224"/>
      <c r="AM372" s="224"/>
      <c r="AN372" s="224"/>
      <c r="AO372" s="224"/>
      <c r="AP372" s="224"/>
      <c r="AQ372" s="224"/>
      <c r="AR372" s="224"/>
      <c r="AS372" s="224"/>
      <c r="AT372" s="224"/>
      <c r="AU372" s="224"/>
      <c r="AV372" s="224"/>
      <c r="AW372" s="224"/>
      <c r="AX372" s="224"/>
      <c r="AY372" s="224"/>
      <c r="AZ372" s="224"/>
      <c r="BA372" s="224"/>
      <c r="BB372" s="224"/>
      <c r="BC372" s="224"/>
      <c r="BD372" s="224"/>
      <c r="BE372" s="224"/>
      <c r="BF372" s="224"/>
      <c r="BG372" s="224"/>
      <c r="BH372" s="224"/>
      <c r="BI372" s="224"/>
      <c r="BJ372" s="224"/>
      <c r="BK372" s="224"/>
      <c r="BL372" s="224"/>
      <c r="BM372" s="224"/>
      <c r="BN372" s="224"/>
      <c r="BO372" s="224"/>
      <c r="BP372" s="224"/>
      <c r="BQ372" s="224"/>
      <c r="BR372" s="224"/>
      <c r="BS372" s="224"/>
      <c r="BT372" s="224"/>
      <c r="BU372" s="224"/>
      <c r="BV372" s="224"/>
      <c r="BW372" s="224"/>
      <c r="BX372" s="224"/>
      <c r="BY372" s="224"/>
      <c r="BZ372" s="224"/>
      <c r="CA372" s="224"/>
      <c r="CB372" s="224"/>
      <c r="CC372" s="224"/>
      <c r="CD372" s="224"/>
      <c r="CE372" s="224"/>
      <c r="CF372" s="224"/>
      <c r="CG372" s="224"/>
      <c r="CH372" s="224"/>
      <c r="CI372" s="224"/>
      <c r="CJ372" s="224"/>
      <c r="CK372" s="224"/>
      <c r="CL372" s="224"/>
      <c r="CM372" s="224"/>
      <c r="CN372" s="224"/>
      <c r="CO372" s="224"/>
      <c r="CP372" s="224"/>
      <c r="CQ372" s="224"/>
      <c r="CR372" s="224"/>
      <c r="CS372" s="224"/>
      <c r="CT372" s="224"/>
      <c r="CU372" s="224"/>
      <c r="CV372" s="224"/>
      <c r="CW372" s="224"/>
      <c r="CX372" s="224"/>
      <c r="CY372" s="224"/>
      <c r="CZ372" s="224"/>
      <c r="DA372" s="224"/>
    </row>
    <row r="373" spans="1:105" ht="15.75" customHeight="1" x14ac:dyDescent="0.15">
      <c r="A373" s="146" t="s">
        <v>792</v>
      </c>
      <c r="B373" s="147"/>
      <c r="C373" s="147"/>
      <c r="D373" s="147"/>
      <c r="E373" s="147"/>
      <c r="F373" s="147"/>
      <c r="G373" s="147"/>
      <c r="H373" s="147"/>
      <c r="I373" s="147"/>
      <c r="J373" s="147"/>
      <c r="K373" s="147"/>
      <c r="L373" s="147"/>
      <c r="M373" s="147"/>
      <c r="N373" s="147"/>
      <c r="O373" s="147"/>
      <c r="P373" s="147"/>
      <c r="Q373" s="147"/>
      <c r="R373" s="147"/>
      <c r="S373" s="147"/>
      <c r="T373" s="147"/>
      <c r="U373" s="147"/>
      <c r="V373" s="147"/>
      <c r="W373" s="147"/>
      <c r="X373" s="147"/>
      <c r="Y373" s="147"/>
      <c r="Z373" s="147"/>
      <c r="AA373" s="147"/>
      <c r="AB373" s="148"/>
      <c r="AC373" s="170">
        <f>275320-2958</f>
        <v>272362</v>
      </c>
      <c r="AD373" s="171"/>
      <c r="AE373" s="171"/>
      <c r="AF373" s="171"/>
      <c r="AG373" s="171"/>
      <c r="AH373" s="171"/>
      <c r="AI373" s="171"/>
      <c r="AJ373" s="171"/>
      <c r="AK373" s="172"/>
      <c r="AL373" s="33"/>
      <c r="AM373" s="34"/>
      <c r="AN373" s="34"/>
      <c r="AO373" s="34"/>
      <c r="AP373" s="34"/>
      <c r="AQ373" s="34"/>
      <c r="AR373" s="34"/>
      <c r="AS373" s="34"/>
      <c r="AT373" s="34"/>
      <c r="AU373" s="34"/>
      <c r="AV373" s="35"/>
      <c r="AW373" s="85"/>
      <c r="AX373" s="86"/>
      <c r="AY373" s="86"/>
      <c r="AZ373" s="86"/>
      <c r="BA373" s="86"/>
      <c r="BB373" s="86"/>
      <c r="BC373" s="86"/>
      <c r="BD373" s="86"/>
      <c r="BE373" s="86"/>
      <c r="BF373" s="86"/>
      <c r="BG373" s="87"/>
      <c r="BH373" s="170"/>
      <c r="BI373" s="171"/>
      <c r="BJ373" s="171"/>
      <c r="BK373" s="171"/>
      <c r="BL373" s="171"/>
      <c r="BM373" s="171"/>
      <c r="BN373" s="171"/>
      <c r="BO373" s="171"/>
      <c r="BP373" s="172"/>
      <c r="BQ373" s="170"/>
      <c r="BR373" s="171"/>
      <c r="BS373" s="171"/>
      <c r="BT373" s="171"/>
      <c r="BU373" s="171"/>
      <c r="BV373" s="171"/>
      <c r="BW373" s="172"/>
      <c r="BX373" s="579">
        <f>SUM(AC373:BW373)</f>
        <v>272362</v>
      </c>
      <c r="BY373" s="271"/>
      <c r="BZ373" s="271"/>
      <c r="CA373" s="271"/>
      <c r="CB373" s="271"/>
      <c r="CC373" s="271"/>
      <c r="CD373" s="271"/>
      <c r="CE373" s="271"/>
      <c r="CF373" s="272"/>
      <c r="CG373" s="85" t="s">
        <v>23</v>
      </c>
      <c r="CH373" s="86"/>
      <c r="CI373" s="86"/>
      <c r="CJ373" s="86"/>
      <c r="CK373" s="86"/>
      <c r="CL373" s="86"/>
      <c r="CM373" s="86"/>
      <c r="CN373" s="86"/>
      <c r="CO373" s="86"/>
      <c r="CP373" s="87"/>
      <c r="CQ373" s="170">
        <v>249476</v>
      </c>
      <c r="CR373" s="171"/>
      <c r="CS373" s="171"/>
      <c r="CT373" s="171"/>
      <c r="CU373" s="171"/>
      <c r="CV373" s="171"/>
      <c r="CW373" s="171"/>
      <c r="CX373" s="171"/>
      <c r="CY373" s="172"/>
    </row>
    <row r="374" spans="1:105" ht="17" customHeight="1" x14ac:dyDescent="0.15">
      <c r="A374" s="146" t="s">
        <v>794</v>
      </c>
      <c r="B374" s="147"/>
      <c r="C374" s="147"/>
      <c r="D374" s="147"/>
      <c r="E374" s="147"/>
      <c r="F374" s="147"/>
      <c r="G374" s="147"/>
      <c r="H374" s="147"/>
      <c r="I374" s="147"/>
      <c r="J374" s="147"/>
      <c r="K374" s="147"/>
      <c r="L374" s="147"/>
      <c r="M374" s="147"/>
      <c r="N374" s="147"/>
      <c r="O374" s="147"/>
      <c r="P374" s="147"/>
      <c r="Q374" s="147"/>
      <c r="R374" s="147"/>
      <c r="S374" s="147"/>
      <c r="T374" s="147"/>
      <c r="U374" s="147"/>
      <c r="V374" s="147"/>
      <c r="W374" s="147"/>
      <c r="X374" s="147"/>
      <c r="Y374" s="147"/>
      <c r="Z374" s="147"/>
      <c r="AA374" s="147"/>
      <c r="AB374" s="148"/>
      <c r="AC374" s="170">
        <v>2958</v>
      </c>
      <c r="AD374" s="171"/>
      <c r="AE374" s="171"/>
      <c r="AF374" s="171"/>
      <c r="AG374" s="171"/>
      <c r="AH374" s="171"/>
      <c r="AI374" s="171"/>
      <c r="AJ374" s="171"/>
      <c r="AK374" s="172"/>
      <c r="AL374" s="170">
        <v>19483</v>
      </c>
      <c r="AM374" s="171"/>
      <c r="AN374" s="171"/>
      <c r="AO374" s="171"/>
      <c r="AP374" s="171"/>
      <c r="AQ374" s="171"/>
      <c r="AR374" s="171"/>
      <c r="AS374" s="171"/>
      <c r="AT374" s="171"/>
      <c r="AU374" s="171"/>
      <c r="AV374" s="172"/>
      <c r="AW374" s="85"/>
      <c r="AX374" s="86"/>
      <c r="AY374" s="86"/>
      <c r="AZ374" s="86"/>
      <c r="BA374" s="86"/>
      <c r="BB374" s="86"/>
      <c r="BC374" s="86"/>
      <c r="BD374" s="86"/>
      <c r="BE374" s="86"/>
      <c r="BF374" s="86"/>
      <c r="BG374" s="87"/>
      <c r="BH374" s="170"/>
      <c r="BI374" s="171"/>
      <c r="BJ374" s="171"/>
      <c r="BK374" s="171"/>
      <c r="BL374" s="171"/>
      <c r="BM374" s="171"/>
      <c r="BN374" s="171"/>
      <c r="BO374" s="171"/>
      <c r="BP374" s="172"/>
      <c r="BQ374" s="170"/>
      <c r="BR374" s="171"/>
      <c r="BS374" s="171"/>
      <c r="BT374" s="171"/>
      <c r="BU374" s="171"/>
      <c r="BV374" s="171"/>
      <c r="BW374" s="172"/>
      <c r="BX374" s="579">
        <f t="shared" ref="BX374:BX375" si="6">SUM(AC374:BW374)</f>
        <v>22441</v>
      </c>
      <c r="BY374" s="271"/>
      <c r="BZ374" s="271"/>
      <c r="CA374" s="271"/>
      <c r="CB374" s="271"/>
      <c r="CC374" s="271"/>
      <c r="CD374" s="271"/>
      <c r="CE374" s="271"/>
      <c r="CF374" s="272"/>
      <c r="CG374" s="85" t="s">
        <v>23</v>
      </c>
      <c r="CH374" s="86"/>
      <c r="CI374" s="86"/>
      <c r="CJ374" s="86"/>
      <c r="CK374" s="86"/>
      <c r="CL374" s="86"/>
      <c r="CM374" s="86"/>
      <c r="CN374" s="86"/>
      <c r="CO374" s="86"/>
      <c r="CP374" s="87"/>
      <c r="CQ374" s="170">
        <v>18847</v>
      </c>
      <c r="CR374" s="171"/>
      <c r="CS374" s="171"/>
      <c r="CT374" s="171"/>
      <c r="CU374" s="171"/>
      <c r="CV374" s="171"/>
      <c r="CW374" s="171"/>
      <c r="CX374" s="171"/>
      <c r="CY374" s="172"/>
    </row>
    <row r="375" spans="1:105" ht="19.75" customHeight="1" x14ac:dyDescent="0.15">
      <c r="A375" s="146" t="s">
        <v>342</v>
      </c>
      <c r="B375" s="147"/>
      <c r="C375" s="147"/>
      <c r="D375" s="147"/>
      <c r="E375" s="147"/>
      <c r="F375" s="147"/>
      <c r="G375" s="147"/>
      <c r="H375" s="147"/>
      <c r="I375" s="147"/>
      <c r="J375" s="147"/>
      <c r="K375" s="147"/>
      <c r="L375" s="147"/>
      <c r="M375" s="147"/>
      <c r="N375" s="147"/>
      <c r="O375" s="147"/>
      <c r="P375" s="147"/>
      <c r="Q375" s="147"/>
      <c r="R375" s="147"/>
      <c r="S375" s="147"/>
      <c r="T375" s="147"/>
      <c r="U375" s="147"/>
      <c r="V375" s="147"/>
      <c r="W375" s="147"/>
      <c r="X375" s="147"/>
      <c r="Y375" s="147"/>
      <c r="Z375" s="147"/>
      <c r="AA375" s="147"/>
      <c r="AB375" s="148"/>
      <c r="AC375" s="170">
        <v>77685</v>
      </c>
      <c r="AD375" s="171"/>
      <c r="AE375" s="171"/>
      <c r="AF375" s="171"/>
      <c r="AG375" s="171"/>
      <c r="AH375" s="171"/>
      <c r="AI375" s="171"/>
      <c r="AJ375" s="171"/>
      <c r="AK375" s="172"/>
      <c r="AL375" s="85"/>
      <c r="AM375" s="86"/>
      <c r="AN375" s="86"/>
      <c r="AO375" s="86"/>
      <c r="AP375" s="86"/>
      <c r="AQ375" s="86"/>
      <c r="AR375" s="86"/>
      <c r="AS375" s="86"/>
      <c r="AT375" s="86"/>
      <c r="AU375" s="86"/>
      <c r="AV375" s="87"/>
      <c r="AW375" s="85" t="s">
        <v>23</v>
      </c>
      <c r="AX375" s="86"/>
      <c r="AY375" s="86"/>
      <c r="AZ375" s="86"/>
      <c r="BA375" s="86"/>
      <c r="BB375" s="86"/>
      <c r="BC375" s="86"/>
      <c r="BD375" s="86"/>
      <c r="BE375" s="86"/>
      <c r="BF375" s="86"/>
      <c r="BG375" s="87"/>
      <c r="BH375" s="170"/>
      <c r="BI375" s="171"/>
      <c r="BJ375" s="171"/>
      <c r="BK375" s="171"/>
      <c r="BL375" s="171"/>
      <c r="BM375" s="171"/>
      <c r="BN375" s="171"/>
      <c r="BO375" s="171"/>
      <c r="BP375" s="172"/>
      <c r="BQ375" s="170"/>
      <c r="BR375" s="171"/>
      <c r="BS375" s="171"/>
      <c r="BT375" s="171"/>
      <c r="BU375" s="171"/>
      <c r="BV375" s="171"/>
      <c r="BW375" s="172"/>
      <c r="BX375" s="579">
        <f t="shared" si="6"/>
        <v>77685</v>
      </c>
      <c r="BY375" s="271"/>
      <c r="BZ375" s="271"/>
      <c r="CA375" s="271"/>
      <c r="CB375" s="271"/>
      <c r="CC375" s="271"/>
      <c r="CD375" s="271"/>
      <c r="CE375" s="271"/>
      <c r="CF375" s="272"/>
      <c r="CG375" s="85" t="s">
        <v>23</v>
      </c>
      <c r="CH375" s="86"/>
      <c r="CI375" s="86"/>
      <c r="CJ375" s="86"/>
      <c r="CK375" s="86"/>
      <c r="CL375" s="86"/>
      <c r="CM375" s="86"/>
      <c r="CN375" s="86"/>
      <c r="CO375" s="86"/>
      <c r="CP375" s="87"/>
      <c r="CQ375" s="170">
        <v>84106</v>
      </c>
      <c r="CR375" s="171"/>
      <c r="CS375" s="171"/>
      <c r="CT375" s="171"/>
      <c r="CU375" s="171"/>
      <c r="CV375" s="171"/>
      <c r="CW375" s="171"/>
      <c r="CX375" s="171"/>
      <c r="CY375" s="172"/>
    </row>
    <row r="376" spans="1:105" ht="16.25" customHeight="1" x14ac:dyDescent="0.15">
      <c r="A376" s="146"/>
      <c r="B376" s="147"/>
      <c r="C376" s="147"/>
      <c r="D376" s="147"/>
      <c r="E376" s="147"/>
      <c r="F376" s="147"/>
      <c r="G376" s="147"/>
      <c r="H376" s="147"/>
      <c r="I376" s="147"/>
      <c r="J376" s="147"/>
      <c r="K376" s="147"/>
      <c r="L376" s="147"/>
      <c r="M376" s="147"/>
      <c r="N376" s="147"/>
      <c r="O376" s="147"/>
      <c r="P376" s="147"/>
      <c r="Q376" s="147"/>
      <c r="R376" s="147"/>
      <c r="S376" s="147"/>
      <c r="T376" s="147"/>
      <c r="U376" s="147"/>
      <c r="V376" s="147"/>
      <c r="W376" s="147"/>
      <c r="X376" s="147"/>
      <c r="Y376" s="147"/>
      <c r="Z376" s="147"/>
      <c r="AA376" s="147"/>
      <c r="AB376" s="148"/>
      <c r="AC376" s="170"/>
      <c r="AD376" s="171"/>
      <c r="AE376" s="171"/>
      <c r="AF376" s="171"/>
      <c r="AG376" s="171"/>
      <c r="AH376" s="171"/>
      <c r="AI376" s="171"/>
      <c r="AJ376" s="171"/>
      <c r="AK376" s="172"/>
      <c r="AL376" s="85"/>
      <c r="AM376" s="86"/>
      <c r="AN376" s="86"/>
      <c r="AO376" s="86"/>
      <c r="AP376" s="86"/>
      <c r="AQ376" s="86"/>
      <c r="AR376" s="86"/>
      <c r="AS376" s="86"/>
      <c r="AT376" s="86"/>
      <c r="AU376" s="86"/>
      <c r="AV376" s="87"/>
      <c r="AW376" s="85"/>
      <c r="AX376" s="86"/>
      <c r="AY376" s="86"/>
      <c r="AZ376" s="86"/>
      <c r="BA376" s="86"/>
      <c r="BB376" s="86"/>
      <c r="BC376" s="86"/>
      <c r="BD376" s="86"/>
      <c r="BE376" s="86"/>
      <c r="BF376" s="86"/>
      <c r="BG376" s="87"/>
      <c r="BH376" s="170"/>
      <c r="BI376" s="171"/>
      <c r="BJ376" s="171"/>
      <c r="BK376" s="171"/>
      <c r="BL376" s="171"/>
      <c r="BM376" s="171"/>
      <c r="BN376" s="171"/>
      <c r="BO376" s="171"/>
      <c r="BP376" s="172"/>
      <c r="BQ376" s="170"/>
      <c r="BR376" s="171"/>
      <c r="BS376" s="171"/>
      <c r="BT376" s="171"/>
      <c r="BU376" s="171"/>
      <c r="BV376" s="171"/>
      <c r="BW376" s="172"/>
      <c r="BX376" s="270"/>
      <c r="BY376" s="271"/>
      <c r="BZ376" s="271"/>
      <c r="CA376" s="271"/>
      <c r="CB376" s="271"/>
      <c r="CC376" s="271"/>
      <c r="CD376" s="271"/>
      <c r="CE376" s="271"/>
      <c r="CF376" s="272"/>
      <c r="CG376" s="85"/>
      <c r="CH376" s="86"/>
      <c r="CI376" s="86"/>
      <c r="CJ376" s="86"/>
      <c r="CK376" s="86"/>
      <c r="CL376" s="86"/>
      <c r="CM376" s="86"/>
      <c r="CN376" s="86"/>
      <c r="CO376" s="86"/>
      <c r="CP376" s="87"/>
      <c r="CQ376" s="170"/>
      <c r="CR376" s="171"/>
      <c r="CS376" s="171"/>
      <c r="CT376" s="171"/>
      <c r="CU376" s="171"/>
      <c r="CV376" s="171"/>
      <c r="CW376" s="171"/>
      <c r="CX376" s="171"/>
      <c r="CY376" s="172"/>
    </row>
    <row r="377" spans="1:105" ht="32.25" customHeight="1" x14ac:dyDescent="0.15">
      <c r="A377" s="25" t="s">
        <v>343</v>
      </c>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6"/>
      <c r="AC377" s="573">
        <f>SUM(AC373:AK376)</f>
        <v>353005</v>
      </c>
      <c r="AD377" s="574"/>
      <c r="AE377" s="574"/>
      <c r="AF377" s="574"/>
      <c r="AG377" s="574"/>
      <c r="AH377" s="574"/>
      <c r="AI377" s="574"/>
      <c r="AJ377" s="574"/>
      <c r="AK377" s="575"/>
      <c r="AL377" s="573">
        <f>SUM(AL373:AV375)</f>
        <v>19483</v>
      </c>
      <c r="AM377" s="574"/>
      <c r="AN377" s="574"/>
      <c r="AO377" s="574"/>
      <c r="AP377" s="574"/>
      <c r="AQ377" s="574"/>
      <c r="AR377" s="574"/>
      <c r="AS377" s="574"/>
      <c r="AT377" s="574"/>
      <c r="AU377" s="574"/>
      <c r="AV377" s="575"/>
      <c r="AW377" s="533"/>
      <c r="AX377" s="534"/>
      <c r="AY377" s="534"/>
      <c r="AZ377" s="534"/>
      <c r="BA377" s="534"/>
      <c r="BB377" s="534"/>
      <c r="BC377" s="534"/>
      <c r="BD377" s="534"/>
      <c r="BE377" s="534"/>
      <c r="BF377" s="534"/>
      <c r="BG377" s="535"/>
      <c r="BH377" s="573"/>
      <c r="BI377" s="574"/>
      <c r="BJ377" s="574"/>
      <c r="BK377" s="574"/>
      <c r="BL377" s="574"/>
      <c r="BM377" s="574"/>
      <c r="BN377" s="574"/>
      <c r="BO377" s="574"/>
      <c r="BP377" s="575"/>
      <c r="BQ377" s="573"/>
      <c r="BR377" s="574"/>
      <c r="BS377" s="574"/>
      <c r="BT377" s="574"/>
      <c r="BU377" s="574"/>
      <c r="BV377" s="574"/>
      <c r="BW377" s="575"/>
      <c r="BX377" s="576">
        <f>SUM(BX373:CF376)</f>
        <v>372488</v>
      </c>
      <c r="BY377" s="577"/>
      <c r="BZ377" s="577"/>
      <c r="CA377" s="577"/>
      <c r="CB377" s="577"/>
      <c r="CC377" s="577"/>
      <c r="CD377" s="577"/>
      <c r="CE377" s="577"/>
      <c r="CF377" s="578"/>
      <c r="CG377" s="533" t="s">
        <v>23</v>
      </c>
      <c r="CH377" s="534"/>
      <c r="CI377" s="534"/>
      <c r="CJ377" s="534"/>
      <c r="CK377" s="534"/>
      <c r="CL377" s="534"/>
      <c r="CM377" s="534"/>
      <c r="CN377" s="534"/>
      <c r="CO377" s="534"/>
      <c r="CP377" s="535"/>
      <c r="CQ377" s="573">
        <f>SUM(CQ373:CY376)</f>
        <v>352429</v>
      </c>
      <c r="CR377" s="574"/>
      <c r="CS377" s="574"/>
      <c r="CT377" s="574"/>
      <c r="CU377" s="574"/>
      <c r="CV377" s="574"/>
      <c r="CW377" s="574"/>
      <c r="CX377" s="574"/>
      <c r="CY377" s="575"/>
    </row>
    <row r="378" spans="1:105" ht="15.75" customHeight="1" x14ac:dyDescent="0.15">
      <c r="A378" s="224" t="s">
        <v>344</v>
      </c>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c r="Y378" s="224"/>
      <c r="Z378" s="224"/>
      <c r="AA378" s="224"/>
      <c r="AB378" s="224"/>
      <c r="AC378" s="224"/>
      <c r="AD378" s="224"/>
      <c r="AE378" s="224"/>
      <c r="AF378" s="224"/>
      <c r="AG378" s="224"/>
      <c r="AH378" s="224"/>
      <c r="AI378" s="224"/>
      <c r="AJ378" s="224"/>
      <c r="AK378" s="224"/>
      <c r="AL378" s="224"/>
      <c r="AM378" s="224"/>
      <c r="AN378" s="224"/>
      <c r="AO378" s="224"/>
      <c r="AP378" s="224"/>
      <c r="AQ378" s="224"/>
      <c r="AR378" s="224"/>
      <c r="AS378" s="224"/>
      <c r="AT378" s="224"/>
      <c r="AU378" s="224"/>
      <c r="AV378" s="224"/>
      <c r="AW378" s="224"/>
      <c r="AX378" s="224"/>
      <c r="AY378" s="224"/>
      <c r="AZ378" s="224"/>
      <c r="BA378" s="224"/>
      <c r="BB378" s="224"/>
      <c r="BC378" s="224"/>
      <c r="BD378" s="224"/>
      <c r="BE378" s="224"/>
      <c r="BF378" s="224"/>
      <c r="BG378" s="224"/>
      <c r="BH378" s="224"/>
      <c r="BI378" s="224"/>
      <c r="BJ378" s="224"/>
      <c r="BK378" s="224"/>
      <c r="BL378" s="224"/>
      <c r="BM378" s="224"/>
      <c r="BN378" s="224"/>
      <c r="BO378" s="224"/>
      <c r="BP378" s="224"/>
      <c r="BQ378" s="224"/>
      <c r="BR378" s="224"/>
      <c r="BS378" s="224"/>
      <c r="BT378" s="224"/>
      <c r="BU378" s="224"/>
      <c r="BV378" s="224"/>
      <c r="BW378" s="224"/>
      <c r="BX378" s="224"/>
      <c r="BY378" s="224"/>
      <c r="BZ378" s="224"/>
      <c r="CA378" s="224"/>
      <c r="CB378" s="224"/>
      <c r="CC378" s="224"/>
      <c r="CD378" s="224"/>
      <c r="CE378" s="224"/>
      <c r="CF378" s="224"/>
      <c r="CG378" s="224"/>
      <c r="CH378" s="224"/>
      <c r="CI378" s="224"/>
      <c r="CJ378" s="224"/>
      <c r="CK378" s="224"/>
      <c r="CL378" s="224"/>
      <c r="CM378" s="224"/>
      <c r="CN378" s="224"/>
      <c r="CO378" s="224"/>
      <c r="CP378" s="224"/>
      <c r="CQ378" s="224"/>
      <c r="CR378" s="224"/>
      <c r="CS378" s="224"/>
      <c r="CT378" s="224"/>
      <c r="CU378" s="224"/>
      <c r="CV378" s="224"/>
      <c r="CW378" s="224"/>
      <c r="CX378" s="224"/>
      <c r="CY378" s="224"/>
      <c r="CZ378" s="224"/>
      <c r="DA378" s="224"/>
    </row>
    <row r="379" spans="1:105" ht="15.75" customHeight="1" x14ac:dyDescent="0.15">
      <c r="A379" s="146"/>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8"/>
      <c r="AC379" s="33"/>
      <c r="AD379" s="34"/>
      <c r="AE379" s="34"/>
      <c r="AF379" s="34"/>
      <c r="AG379" s="34"/>
      <c r="AH379" s="34"/>
      <c r="AI379" s="34"/>
      <c r="AJ379" s="34"/>
      <c r="AK379" s="35"/>
      <c r="AL379" s="85"/>
      <c r="AM379" s="86"/>
      <c r="AN379" s="86"/>
      <c r="AO379" s="86"/>
      <c r="AP379" s="86"/>
      <c r="AQ379" s="86"/>
      <c r="AR379" s="86"/>
      <c r="AS379" s="86"/>
      <c r="AT379" s="86"/>
      <c r="AU379" s="86"/>
      <c r="AV379" s="87"/>
      <c r="AW379" s="85" t="s">
        <v>23</v>
      </c>
      <c r="AX379" s="86"/>
      <c r="AY379" s="86"/>
      <c r="AZ379" s="86"/>
      <c r="BA379" s="86"/>
      <c r="BB379" s="86"/>
      <c r="BC379" s="86"/>
      <c r="BD379" s="86"/>
      <c r="BE379" s="86"/>
      <c r="BF379" s="86"/>
      <c r="BG379" s="87"/>
      <c r="BH379" s="85" t="s">
        <v>23</v>
      </c>
      <c r="BI379" s="86"/>
      <c r="BJ379" s="86"/>
      <c r="BK379" s="86"/>
      <c r="BL379" s="86"/>
      <c r="BM379" s="86"/>
      <c r="BN379" s="86"/>
      <c r="BO379" s="86"/>
      <c r="BP379" s="87"/>
      <c r="BQ379" s="149"/>
      <c r="BR379" s="150"/>
      <c r="BS379" s="150"/>
      <c r="BT379" s="150"/>
      <c r="BU379" s="150"/>
      <c r="BV379" s="150"/>
      <c r="BW379" s="151"/>
      <c r="BX379" s="85" t="s">
        <v>23</v>
      </c>
      <c r="BY379" s="86"/>
      <c r="BZ379" s="86"/>
      <c r="CA379" s="86"/>
      <c r="CB379" s="86"/>
      <c r="CC379" s="86"/>
      <c r="CD379" s="86"/>
      <c r="CE379" s="86"/>
      <c r="CF379" s="87"/>
      <c r="CG379" s="85" t="s">
        <v>23</v>
      </c>
      <c r="CH379" s="86"/>
      <c r="CI379" s="86"/>
      <c r="CJ379" s="86"/>
      <c r="CK379" s="86"/>
      <c r="CL379" s="86"/>
      <c r="CM379" s="86"/>
      <c r="CN379" s="86"/>
      <c r="CO379" s="86"/>
      <c r="CP379" s="87"/>
      <c r="CQ379" s="149"/>
      <c r="CR379" s="150"/>
      <c r="CS379" s="150"/>
      <c r="CT379" s="150"/>
      <c r="CU379" s="150"/>
      <c r="CV379" s="150"/>
      <c r="CW379" s="150"/>
      <c r="CX379" s="150"/>
      <c r="CY379" s="151"/>
    </row>
    <row r="380" spans="1:105" ht="15.75" customHeight="1" x14ac:dyDescent="0.15">
      <c r="A380" s="567" t="s">
        <v>793</v>
      </c>
      <c r="B380" s="568"/>
      <c r="C380" s="568"/>
      <c r="D380" s="568"/>
      <c r="E380" s="568"/>
      <c r="F380" s="568"/>
      <c r="G380" s="568"/>
      <c r="H380" s="568"/>
      <c r="I380" s="568"/>
      <c r="J380" s="568"/>
      <c r="K380" s="568"/>
      <c r="L380" s="568"/>
      <c r="M380" s="568"/>
      <c r="N380" s="568"/>
      <c r="O380" s="568"/>
      <c r="P380" s="568"/>
      <c r="Q380" s="568"/>
      <c r="R380" s="568"/>
      <c r="S380" s="568"/>
      <c r="T380" s="568"/>
      <c r="U380" s="568"/>
      <c r="V380" s="568"/>
      <c r="W380" s="568"/>
      <c r="X380" s="568"/>
      <c r="Y380" s="568"/>
      <c r="Z380" s="568"/>
      <c r="AA380" s="568"/>
      <c r="AB380" s="569"/>
      <c r="AC380" s="570">
        <v>4340</v>
      </c>
      <c r="AD380" s="571"/>
      <c r="AE380" s="571"/>
      <c r="AF380" s="571"/>
      <c r="AG380" s="571"/>
      <c r="AH380" s="571"/>
      <c r="AI380" s="571"/>
      <c r="AJ380" s="571"/>
      <c r="AK380" s="572"/>
      <c r="AL380" s="270">
        <v>254</v>
      </c>
      <c r="AM380" s="271"/>
      <c r="AN380" s="271"/>
      <c r="AO380" s="271"/>
      <c r="AP380" s="271"/>
      <c r="AQ380" s="271"/>
      <c r="AR380" s="271"/>
      <c r="AS380" s="271"/>
      <c r="AT380" s="271"/>
      <c r="AU380" s="271"/>
      <c r="AV380" s="272"/>
      <c r="AW380" s="85"/>
      <c r="AX380" s="86"/>
      <c r="AY380" s="86"/>
      <c r="AZ380" s="86"/>
      <c r="BA380" s="86"/>
      <c r="BB380" s="86"/>
      <c r="BC380" s="86"/>
      <c r="BD380" s="86"/>
      <c r="BE380" s="86"/>
      <c r="BF380" s="86"/>
      <c r="BG380" s="87"/>
      <c r="BH380" s="85"/>
      <c r="BI380" s="86"/>
      <c r="BJ380" s="86"/>
      <c r="BK380" s="86"/>
      <c r="BL380" s="86"/>
      <c r="BM380" s="86"/>
      <c r="BN380" s="86"/>
      <c r="BO380" s="86"/>
      <c r="BP380" s="87"/>
      <c r="BQ380" s="357"/>
      <c r="BR380" s="358"/>
      <c r="BS380" s="358"/>
      <c r="BT380" s="358"/>
      <c r="BU380" s="358"/>
      <c r="BV380" s="358"/>
      <c r="BW380" s="359"/>
      <c r="BX380" s="270">
        <f>SUM(AC380:AV380)</f>
        <v>4594</v>
      </c>
      <c r="BY380" s="271"/>
      <c r="BZ380" s="271"/>
      <c r="CA380" s="271"/>
      <c r="CB380" s="271"/>
      <c r="CC380" s="271"/>
      <c r="CD380" s="271"/>
      <c r="CE380" s="271"/>
      <c r="CF380" s="272"/>
      <c r="CG380" s="85" t="s">
        <v>23</v>
      </c>
      <c r="CH380" s="86"/>
      <c r="CI380" s="86"/>
      <c r="CJ380" s="86"/>
      <c r="CK380" s="86"/>
      <c r="CL380" s="86"/>
      <c r="CM380" s="86"/>
      <c r="CN380" s="86"/>
      <c r="CO380" s="86"/>
      <c r="CP380" s="87"/>
      <c r="CQ380" s="270">
        <v>5790</v>
      </c>
      <c r="CR380" s="271"/>
      <c r="CS380" s="271"/>
      <c r="CT380" s="271"/>
      <c r="CU380" s="271"/>
      <c r="CV380" s="271"/>
      <c r="CW380" s="271"/>
      <c r="CX380" s="271"/>
      <c r="CY380" s="272"/>
    </row>
    <row r="381" spans="1:105" ht="15.75" customHeight="1" x14ac:dyDescent="0.15">
      <c r="A381" s="33"/>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5"/>
      <c r="AC381" s="33"/>
      <c r="AD381" s="34"/>
      <c r="AE381" s="34"/>
      <c r="AF381" s="34"/>
      <c r="AG381" s="34"/>
      <c r="AH381" s="34"/>
      <c r="AI381" s="34"/>
      <c r="AJ381" s="34"/>
      <c r="AK381" s="35"/>
      <c r="AL381" s="85" t="s">
        <v>23</v>
      </c>
      <c r="AM381" s="86"/>
      <c r="AN381" s="86"/>
      <c r="AO381" s="86"/>
      <c r="AP381" s="86"/>
      <c r="AQ381" s="86"/>
      <c r="AR381" s="86"/>
      <c r="AS381" s="86"/>
      <c r="AT381" s="86"/>
      <c r="AU381" s="86"/>
      <c r="AV381" s="87"/>
      <c r="AW381" s="85" t="s">
        <v>23</v>
      </c>
      <c r="AX381" s="86"/>
      <c r="AY381" s="86"/>
      <c r="AZ381" s="86"/>
      <c r="BA381" s="86"/>
      <c r="BB381" s="86"/>
      <c r="BC381" s="86"/>
      <c r="BD381" s="86"/>
      <c r="BE381" s="86"/>
      <c r="BF381" s="86"/>
      <c r="BG381" s="87"/>
      <c r="BH381" s="85" t="s">
        <v>23</v>
      </c>
      <c r="BI381" s="86"/>
      <c r="BJ381" s="86"/>
      <c r="BK381" s="86"/>
      <c r="BL381" s="86"/>
      <c r="BM381" s="86"/>
      <c r="BN381" s="86"/>
      <c r="BO381" s="86"/>
      <c r="BP381" s="87"/>
      <c r="BQ381" s="357" t="s">
        <v>23</v>
      </c>
      <c r="BR381" s="358"/>
      <c r="BS381" s="358"/>
      <c r="BT381" s="358"/>
      <c r="BU381" s="358"/>
      <c r="BV381" s="358"/>
      <c r="BW381" s="359"/>
      <c r="BX381" s="270" t="s">
        <v>23</v>
      </c>
      <c r="BY381" s="271"/>
      <c r="BZ381" s="271"/>
      <c r="CA381" s="271"/>
      <c r="CB381" s="271"/>
      <c r="CC381" s="271"/>
      <c r="CD381" s="271"/>
      <c r="CE381" s="271"/>
      <c r="CF381" s="272"/>
      <c r="CG381" s="85" t="s">
        <v>23</v>
      </c>
      <c r="CH381" s="86"/>
      <c r="CI381" s="86"/>
      <c r="CJ381" s="86"/>
      <c r="CK381" s="86"/>
      <c r="CL381" s="86"/>
      <c r="CM381" s="86"/>
      <c r="CN381" s="86"/>
      <c r="CO381" s="86"/>
      <c r="CP381" s="87"/>
      <c r="CQ381" s="270"/>
      <c r="CR381" s="271"/>
      <c r="CS381" s="271"/>
      <c r="CT381" s="271"/>
      <c r="CU381" s="271"/>
      <c r="CV381" s="271"/>
      <c r="CW381" s="271"/>
      <c r="CX381" s="271"/>
      <c r="CY381" s="272"/>
    </row>
    <row r="382" spans="1:105" ht="15.75" customHeight="1" x14ac:dyDescent="0.15">
      <c r="A382" s="522" t="s">
        <v>272</v>
      </c>
      <c r="B382" s="522"/>
      <c r="C382" s="522"/>
      <c r="D382" s="522"/>
      <c r="E382" s="522"/>
      <c r="F382" s="522"/>
      <c r="G382" s="522"/>
      <c r="H382" s="522"/>
      <c r="I382" s="522"/>
      <c r="J382" s="522"/>
      <c r="K382" s="522"/>
      <c r="L382" s="522"/>
      <c r="M382" s="522"/>
      <c r="N382" s="522"/>
      <c r="O382" s="522"/>
      <c r="P382" s="522"/>
      <c r="Q382" s="522"/>
      <c r="R382" s="522"/>
      <c r="S382" s="522"/>
      <c r="T382" s="522"/>
      <c r="U382" s="522"/>
      <c r="V382" s="522"/>
      <c r="W382" s="522"/>
      <c r="X382" s="522"/>
      <c r="Y382" s="522"/>
      <c r="Z382" s="522"/>
      <c r="AA382" s="522"/>
      <c r="AB382" s="523"/>
      <c r="AC382" s="292">
        <f>SUM(AC379:AK381)</f>
        <v>4340</v>
      </c>
      <c r="AD382" s="293"/>
      <c r="AE382" s="293"/>
      <c r="AF382" s="293"/>
      <c r="AG382" s="293"/>
      <c r="AH382" s="293"/>
      <c r="AI382" s="293"/>
      <c r="AJ382" s="293"/>
      <c r="AK382" s="294"/>
      <c r="AL382" s="292">
        <f>SUM(AL379:AV381)</f>
        <v>254</v>
      </c>
      <c r="AM382" s="293"/>
      <c r="AN382" s="293"/>
      <c r="AO382" s="293"/>
      <c r="AP382" s="293"/>
      <c r="AQ382" s="293"/>
      <c r="AR382" s="293"/>
      <c r="AS382" s="293"/>
      <c r="AT382" s="293"/>
      <c r="AU382" s="293"/>
      <c r="AV382" s="294"/>
      <c r="AW382" s="79"/>
      <c r="AX382" s="80"/>
      <c r="AY382" s="80"/>
      <c r="AZ382" s="80"/>
      <c r="BA382" s="80"/>
      <c r="BB382" s="80"/>
      <c r="BC382" s="80"/>
      <c r="BD382" s="80"/>
      <c r="BE382" s="80"/>
      <c r="BF382" s="80"/>
      <c r="BG382" s="81"/>
      <c r="BH382" s="79"/>
      <c r="BI382" s="80"/>
      <c r="BJ382" s="80"/>
      <c r="BK382" s="80"/>
      <c r="BL382" s="80"/>
      <c r="BM382" s="80"/>
      <c r="BN382" s="80"/>
      <c r="BO382" s="80"/>
      <c r="BP382" s="81"/>
      <c r="BQ382" s="538"/>
      <c r="BR382" s="165"/>
      <c r="BS382" s="165"/>
      <c r="BT382" s="165"/>
      <c r="BU382" s="165"/>
      <c r="BV382" s="165"/>
      <c r="BW382" s="166"/>
      <c r="BX382" s="292">
        <f>SUM(BX379:CF381)</f>
        <v>4594</v>
      </c>
      <c r="BY382" s="293"/>
      <c r="BZ382" s="293"/>
      <c r="CA382" s="293"/>
      <c r="CB382" s="293"/>
      <c r="CC382" s="293"/>
      <c r="CD382" s="293"/>
      <c r="CE382" s="293"/>
      <c r="CF382" s="294"/>
      <c r="CG382" s="79" t="s">
        <v>23</v>
      </c>
      <c r="CH382" s="80"/>
      <c r="CI382" s="80"/>
      <c r="CJ382" s="80"/>
      <c r="CK382" s="80"/>
      <c r="CL382" s="80"/>
      <c r="CM382" s="80"/>
      <c r="CN382" s="80"/>
      <c r="CO382" s="80"/>
      <c r="CP382" s="81"/>
      <c r="CQ382" s="564">
        <f>SUM(CQ379:CY381)</f>
        <v>5790</v>
      </c>
      <c r="CR382" s="565"/>
      <c r="CS382" s="565"/>
      <c r="CT382" s="565"/>
      <c r="CU382" s="565"/>
      <c r="CV382" s="565"/>
      <c r="CW382" s="565"/>
      <c r="CX382" s="565"/>
      <c r="CY382" s="566"/>
    </row>
    <row r="383" spans="1:105" ht="15.75" customHeight="1" x14ac:dyDescent="0.15">
      <c r="A383" s="21" t="s">
        <v>300</v>
      </c>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2"/>
      <c r="AC383" s="33"/>
      <c r="AD383" s="34"/>
      <c r="AE383" s="34"/>
      <c r="AF383" s="34"/>
      <c r="AG383" s="34"/>
      <c r="AH383" s="34"/>
      <c r="AI383" s="34"/>
      <c r="AJ383" s="34"/>
      <c r="AK383" s="35"/>
      <c r="AL383" s="563"/>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row>
    <row r="384" spans="1:105" ht="15.75" customHeight="1" x14ac:dyDescent="0.15">
      <c r="A384" s="33"/>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5"/>
      <c r="AC384" s="33"/>
      <c r="AD384" s="34"/>
      <c r="AE384" s="34"/>
      <c r="AF384" s="34"/>
      <c r="AG384" s="34"/>
      <c r="AH384" s="34"/>
      <c r="AI384" s="34"/>
      <c r="AJ384" s="34"/>
      <c r="AK384" s="35"/>
      <c r="AL384" s="85" t="s">
        <v>23</v>
      </c>
      <c r="AM384" s="86"/>
      <c r="AN384" s="86"/>
      <c r="AO384" s="86"/>
      <c r="AP384" s="86"/>
      <c r="AQ384" s="86"/>
      <c r="AR384" s="86"/>
      <c r="AS384" s="86"/>
      <c r="AT384" s="86"/>
      <c r="AU384" s="86"/>
      <c r="AV384" s="87"/>
      <c r="AW384" s="85" t="s">
        <v>23</v>
      </c>
      <c r="AX384" s="86"/>
      <c r="AY384" s="86"/>
      <c r="AZ384" s="86"/>
      <c r="BA384" s="86"/>
      <c r="BB384" s="86"/>
      <c r="BC384" s="86"/>
      <c r="BD384" s="86"/>
      <c r="BE384" s="86"/>
      <c r="BF384" s="86"/>
      <c r="BG384" s="87"/>
      <c r="BH384" s="85" t="s">
        <v>23</v>
      </c>
      <c r="BI384" s="86"/>
      <c r="BJ384" s="86"/>
      <c r="BK384" s="86"/>
      <c r="BL384" s="86"/>
      <c r="BM384" s="86"/>
      <c r="BN384" s="86"/>
      <c r="BO384" s="86"/>
      <c r="BP384" s="87"/>
      <c r="BQ384" s="170"/>
      <c r="BR384" s="171"/>
      <c r="BS384" s="171"/>
      <c r="BT384" s="171"/>
      <c r="BU384" s="171"/>
      <c r="BV384" s="171"/>
      <c r="BW384" s="172"/>
      <c r="BX384" s="85" t="s">
        <v>23</v>
      </c>
      <c r="BY384" s="86"/>
      <c r="BZ384" s="86"/>
      <c r="CA384" s="86"/>
      <c r="CB384" s="86"/>
      <c r="CC384" s="86"/>
      <c r="CD384" s="86"/>
      <c r="CE384" s="86"/>
      <c r="CF384" s="87"/>
      <c r="CG384" s="85" t="s">
        <v>23</v>
      </c>
      <c r="CH384" s="86"/>
      <c r="CI384" s="86"/>
      <c r="CJ384" s="86"/>
      <c r="CK384" s="86"/>
      <c r="CL384" s="86"/>
      <c r="CM384" s="86"/>
      <c r="CN384" s="86"/>
      <c r="CO384" s="86"/>
      <c r="CP384" s="87"/>
      <c r="CQ384" s="170"/>
      <c r="CR384" s="171"/>
      <c r="CS384" s="171"/>
      <c r="CT384" s="171"/>
      <c r="CU384" s="171"/>
      <c r="CV384" s="171"/>
      <c r="CW384" s="171"/>
      <c r="CX384" s="171"/>
      <c r="CY384" s="172"/>
    </row>
    <row r="385" spans="1:105" ht="15.75" customHeight="1" x14ac:dyDescent="0.15">
      <c r="A385" s="33"/>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5"/>
      <c r="AC385" s="33"/>
      <c r="AD385" s="34"/>
      <c r="AE385" s="34"/>
      <c r="AF385" s="34"/>
      <c r="AG385" s="34"/>
      <c r="AH385" s="34"/>
      <c r="AI385" s="34"/>
      <c r="AJ385" s="34"/>
      <c r="AK385" s="35"/>
      <c r="AL385" s="85" t="s">
        <v>23</v>
      </c>
      <c r="AM385" s="86"/>
      <c r="AN385" s="86"/>
      <c r="AO385" s="86"/>
      <c r="AP385" s="86"/>
      <c r="AQ385" s="86"/>
      <c r="AR385" s="86"/>
      <c r="AS385" s="86"/>
      <c r="AT385" s="86"/>
      <c r="AU385" s="86"/>
      <c r="AV385" s="87"/>
      <c r="AW385" s="85" t="s">
        <v>23</v>
      </c>
      <c r="AX385" s="86"/>
      <c r="AY385" s="86"/>
      <c r="AZ385" s="86"/>
      <c r="BA385" s="86"/>
      <c r="BB385" s="86"/>
      <c r="BC385" s="86"/>
      <c r="BD385" s="86"/>
      <c r="BE385" s="86"/>
      <c r="BF385" s="86"/>
      <c r="BG385" s="87"/>
      <c r="BH385" s="85" t="s">
        <v>23</v>
      </c>
      <c r="BI385" s="86"/>
      <c r="BJ385" s="86"/>
      <c r="BK385" s="86"/>
      <c r="BL385" s="86"/>
      <c r="BM385" s="86"/>
      <c r="BN385" s="86"/>
      <c r="BO385" s="86"/>
      <c r="BP385" s="87"/>
      <c r="BQ385" s="170"/>
      <c r="BR385" s="171"/>
      <c r="BS385" s="171"/>
      <c r="BT385" s="171"/>
      <c r="BU385" s="171"/>
      <c r="BV385" s="171"/>
      <c r="BW385" s="172"/>
      <c r="BX385" s="85" t="s">
        <v>23</v>
      </c>
      <c r="BY385" s="86"/>
      <c r="BZ385" s="86"/>
      <c r="CA385" s="86"/>
      <c r="CB385" s="86"/>
      <c r="CC385" s="86"/>
      <c r="CD385" s="86"/>
      <c r="CE385" s="86"/>
      <c r="CF385" s="87"/>
      <c r="CG385" s="85" t="s">
        <v>23</v>
      </c>
      <c r="CH385" s="86"/>
      <c r="CI385" s="86"/>
      <c r="CJ385" s="86"/>
      <c r="CK385" s="86"/>
      <c r="CL385" s="86"/>
      <c r="CM385" s="86"/>
      <c r="CN385" s="86"/>
      <c r="CO385" s="86"/>
      <c r="CP385" s="87"/>
      <c r="CQ385" s="170"/>
      <c r="CR385" s="171"/>
      <c r="CS385" s="171"/>
      <c r="CT385" s="171"/>
      <c r="CU385" s="171"/>
      <c r="CV385" s="171"/>
      <c r="CW385" s="171"/>
      <c r="CX385" s="171"/>
      <c r="CY385" s="172"/>
    </row>
    <row r="386" spans="1:105" ht="15.75" customHeight="1" x14ac:dyDescent="0.15">
      <c r="A386" s="33"/>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5"/>
      <c r="AC386" s="33"/>
      <c r="AD386" s="34"/>
      <c r="AE386" s="34"/>
      <c r="AF386" s="34"/>
      <c r="AG386" s="34"/>
      <c r="AH386" s="34"/>
      <c r="AI386" s="34"/>
      <c r="AJ386" s="34"/>
      <c r="AK386" s="35"/>
      <c r="AL386" s="85" t="s">
        <v>23</v>
      </c>
      <c r="AM386" s="86"/>
      <c r="AN386" s="86"/>
      <c r="AO386" s="86"/>
      <c r="AP386" s="86"/>
      <c r="AQ386" s="86"/>
      <c r="AR386" s="86"/>
      <c r="AS386" s="86"/>
      <c r="AT386" s="86"/>
      <c r="AU386" s="86"/>
      <c r="AV386" s="87"/>
      <c r="AW386" s="85" t="s">
        <v>23</v>
      </c>
      <c r="AX386" s="86"/>
      <c r="AY386" s="86"/>
      <c r="AZ386" s="86"/>
      <c r="BA386" s="86"/>
      <c r="BB386" s="86"/>
      <c r="BC386" s="86"/>
      <c r="BD386" s="86"/>
      <c r="BE386" s="86"/>
      <c r="BF386" s="86"/>
      <c r="BG386" s="87"/>
      <c r="BH386" s="85" t="s">
        <v>23</v>
      </c>
      <c r="BI386" s="86"/>
      <c r="BJ386" s="86"/>
      <c r="BK386" s="86"/>
      <c r="BL386" s="86"/>
      <c r="BM386" s="86"/>
      <c r="BN386" s="86"/>
      <c r="BO386" s="86"/>
      <c r="BP386" s="87"/>
      <c r="BQ386" s="33"/>
      <c r="BR386" s="34"/>
      <c r="BS386" s="34"/>
      <c r="BT386" s="34"/>
      <c r="BU386" s="34"/>
      <c r="BV386" s="34"/>
      <c r="BW386" s="35"/>
      <c r="BX386" s="85" t="s">
        <v>23</v>
      </c>
      <c r="BY386" s="86"/>
      <c r="BZ386" s="86"/>
      <c r="CA386" s="86"/>
      <c r="CB386" s="86"/>
      <c r="CC386" s="86"/>
      <c r="CD386" s="86"/>
      <c r="CE386" s="86"/>
      <c r="CF386" s="87"/>
      <c r="CG386" s="85" t="s">
        <v>23</v>
      </c>
      <c r="CH386" s="86"/>
      <c r="CI386" s="86"/>
      <c r="CJ386" s="86"/>
      <c r="CK386" s="86"/>
      <c r="CL386" s="86"/>
      <c r="CM386" s="86"/>
      <c r="CN386" s="86"/>
      <c r="CO386" s="86"/>
      <c r="CP386" s="87"/>
      <c r="CQ386" s="85" t="s">
        <v>23</v>
      </c>
      <c r="CR386" s="86"/>
      <c r="CS386" s="86"/>
      <c r="CT386" s="86"/>
      <c r="CU386" s="86"/>
      <c r="CV386" s="86"/>
      <c r="CW386" s="86"/>
      <c r="CX386" s="86"/>
      <c r="CY386" s="87"/>
    </row>
    <row r="387" spans="1:105" ht="15.75" customHeight="1" x14ac:dyDescent="0.15">
      <c r="A387" s="146" t="s">
        <v>345</v>
      </c>
      <c r="B387" s="147"/>
      <c r="C387" s="147"/>
      <c r="D387" s="147"/>
      <c r="E387" s="147"/>
      <c r="F387" s="147"/>
      <c r="G387" s="147"/>
      <c r="H387" s="147"/>
      <c r="I387" s="147"/>
      <c r="J387" s="147"/>
      <c r="K387" s="147"/>
      <c r="L387" s="147"/>
      <c r="M387" s="147"/>
      <c r="N387" s="147"/>
      <c r="O387" s="147"/>
      <c r="P387" s="147"/>
      <c r="Q387" s="147"/>
      <c r="R387" s="147"/>
      <c r="S387" s="147"/>
      <c r="T387" s="147"/>
      <c r="U387" s="147"/>
      <c r="V387" s="147"/>
      <c r="W387" s="147"/>
      <c r="X387" s="147"/>
      <c r="Y387" s="147"/>
      <c r="Z387" s="147"/>
      <c r="AA387" s="147"/>
      <c r="AB387" s="148"/>
      <c r="AC387" s="85" t="s">
        <v>23</v>
      </c>
      <c r="AD387" s="86"/>
      <c r="AE387" s="86"/>
      <c r="AF387" s="86"/>
      <c r="AG387" s="86"/>
      <c r="AH387" s="86"/>
      <c r="AI387" s="86"/>
      <c r="AJ387" s="86"/>
      <c r="AK387" s="87"/>
      <c r="AL387" s="85" t="s">
        <v>23</v>
      </c>
      <c r="AM387" s="86"/>
      <c r="AN387" s="86"/>
      <c r="AO387" s="86"/>
      <c r="AP387" s="86"/>
      <c r="AQ387" s="86"/>
      <c r="AR387" s="86"/>
      <c r="AS387" s="86"/>
      <c r="AT387" s="86"/>
      <c r="AU387" s="86"/>
      <c r="AV387" s="87"/>
      <c r="AW387" s="85" t="s">
        <v>23</v>
      </c>
      <c r="AX387" s="86"/>
      <c r="AY387" s="86"/>
      <c r="AZ387" s="86"/>
      <c r="BA387" s="86"/>
      <c r="BB387" s="86"/>
      <c r="BC387" s="86"/>
      <c r="BD387" s="86"/>
      <c r="BE387" s="86"/>
      <c r="BF387" s="86"/>
      <c r="BG387" s="87"/>
      <c r="BH387" s="33"/>
      <c r="BI387" s="34"/>
      <c r="BJ387" s="34"/>
      <c r="BK387" s="34"/>
      <c r="BL387" s="34"/>
      <c r="BM387" s="34"/>
      <c r="BN387" s="34"/>
      <c r="BO387" s="34"/>
      <c r="BP387" s="35"/>
      <c r="BQ387" s="357" t="s">
        <v>23</v>
      </c>
      <c r="BR387" s="358"/>
      <c r="BS387" s="358"/>
      <c r="BT387" s="358"/>
      <c r="BU387" s="358"/>
      <c r="BV387" s="358"/>
      <c r="BW387" s="359"/>
      <c r="BX387" s="85" t="s">
        <v>23</v>
      </c>
      <c r="BY387" s="86"/>
      <c r="BZ387" s="86"/>
      <c r="CA387" s="86"/>
      <c r="CB387" s="86"/>
      <c r="CC387" s="86"/>
      <c r="CD387" s="86"/>
      <c r="CE387" s="86"/>
      <c r="CF387" s="87"/>
      <c r="CG387" s="85" t="s">
        <v>23</v>
      </c>
      <c r="CH387" s="86"/>
      <c r="CI387" s="86"/>
      <c r="CJ387" s="86"/>
      <c r="CK387" s="86"/>
      <c r="CL387" s="86"/>
      <c r="CM387" s="86"/>
      <c r="CN387" s="86"/>
      <c r="CO387" s="86"/>
      <c r="CP387" s="87"/>
      <c r="CQ387" s="85" t="s">
        <v>23</v>
      </c>
      <c r="CR387" s="86"/>
      <c r="CS387" s="86"/>
      <c r="CT387" s="86"/>
      <c r="CU387" s="86"/>
      <c r="CV387" s="86"/>
      <c r="CW387" s="86"/>
      <c r="CX387" s="86"/>
      <c r="CY387" s="87"/>
    </row>
    <row r="388" spans="1:105" ht="15.75" customHeight="1" x14ac:dyDescent="0.15">
      <c r="A388" s="25" t="s">
        <v>346</v>
      </c>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6"/>
      <c r="AC388" s="79">
        <v>0</v>
      </c>
      <c r="AD388" s="80"/>
      <c r="AE388" s="80"/>
      <c r="AF388" s="80"/>
      <c r="AG388" s="80"/>
      <c r="AH388" s="80"/>
      <c r="AI388" s="80"/>
      <c r="AJ388" s="80"/>
      <c r="AK388" s="81"/>
      <c r="AL388" s="79">
        <v>0</v>
      </c>
      <c r="AM388" s="80"/>
      <c r="AN388" s="80"/>
      <c r="AO388" s="80"/>
      <c r="AP388" s="80"/>
      <c r="AQ388" s="80"/>
      <c r="AR388" s="80"/>
      <c r="AS388" s="80"/>
      <c r="AT388" s="80"/>
      <c r="AU388" s="80"/>
      <c r="AV388" s="81"/>
      <c r="AW388" s="79"/>
      <c r="AX388" s="80"/>
      <c r="AY388" s="80"/>
      <c r="AZ388" s="80"/>
      <c r="BA388" s="80"/>
      <c r="BB388" s="80"/>
      <c r="BC388" s="80"/>
      <c r="BD388" s="80"/>
      <c r="BE388" s="80"/>
      <c r="BF388" s="80"/>
      <c r="BG388" s="81"/>
      <c r="BH388" s="545"/>
      <c r="BI388" s="546"/>
      <c r="BJ388" s="546"/>
      <c r="BK388" s="546"/>
      <c r="BL388" s="546"/>
      <c r="BM388" s="546"/>
      <c r="BN388" s="546"/>
      <c r="BO388" s="546"/>
      <c r="BP388" s="547"/>
      <c r="BQ388" s="159"/>
      <c r="BR388" s="160"/>
      <c r="BS388" s="160"/>
      <c r="BT388" s="160"/>
      <c r="BU388" s="160"/>
      <c r="BV388" s="160"/>
      <c r="BW388" s="161"/>
      <c r="BX388" s="79">
        <f>SUM(BX384:CF387)</f>
        <v>0</v>
      </c>
      <c r="BY388" s="80"/>
      <c r="BZ388" s="80"/>
      <c r="CA388" s="80"/>
      <c r="CB388" s="80"/>
      <c r="CC388" s="80"/>
      <c r="CD388" s="80"/>
      <c r="CE388" s="80"/>
      <c r="CF388" s="81"/>
      <c r="CG388" s="79" t="s">
        <v>23</v>
      </c>
      <c r="CH388" s="80"/>
      <c r="CI388" s="80"/>
      <c r="CJ388" s="80"/>
      <c r="CK388" s="80"/>
      <c r="CL388" s="80"/>
      <c r="CM388" s="80"/>
      <c r="CN388" s="80"/>
      <c r="CO388" s="80"/>
      <c r="CP388" s="81"/>
      <c r="CQ388" s="159"/>
      <c r="CR388" s="160"/>
      <c r="CS388" s="160"/>
      <c r="CT388" s="160"/>
      <c r="CU388" s="160"/>
      <c r="CV388" s="160"/>
      <c r="CW388" s="160"/>
      <c r="CX388" s="160"/>
      <c r="CY388" s="161"/>
    </row>
    <row r="389" spans="1:105" ht="15.75" customHeight="1" x14ac:dyDescent="0.1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64"/>
      <c r="AC389" s="548">
        <f>AC382+AC377+AC371</f>
        <v>367630</v>
      </c>
      <c r="AD389" s="549"/>
      <c r="AE389" s="549"/>
      <c r="AF389" s="549"/>
      <c r="AG389" s="549"/>
      <c r="AH389" s="549"/>
      <c r="AI389" s="549"/>
      <c r="AJ389" s="549"/>
      <c r="AK389" s="550"/>
      <c r="AL389" s="551">
        <f>AL371+AL377+AL382+AL388</f>
        <v>19737</v>
      </c>
      <c r="AM389" s="552"/>
      <c r="AN389" s="552"/>
      <c r="AO389" s="552"/>
      <c r="AP389" s="552"/>
      <c r="AQ389" s="552"/>
      <c r="AR389" s="552"/>
      <c r="AS389" s="552"/>
      <c r="AT389" s="552"/>
      <c r="AU389" s="552"/>
      <c r="AV389" s="553"/>
      <c r="AW389" s="554" t="s">
        <v>347</v>
      </c>
      <c r="AX389" s="555"/>
      <c r="AY389" s="555"/>
      <c r="AZ389" s="555"/>
      <c r="BA389" s="555"/>
      <c r="BB389" s="555"/>
      <c r="BC389" s="555"/>
      <c r="BD389" s="555"/>
      <c r="BE389" s="555"/>
      <c r="BF389" s="555"/>
      <c r="BG389" s="556"/>
      <c r="BH389" s="557"/>
      <c r="BI389" s="558"/>
      <c r="BJ389" s="558"/>
      <c r="BK389" s="558"/>
      <c r="BL389" s="558"/>
      <c r="BM389" s="558"/>
      <c r="BN389" s="558"/>
      <c r="BO389" s="558"/>
      <c r="BP389" s="559"/>
      <c r="BQ389" s="560"/>
      <c r="BR389" s="561"/>
      <c r="BS389" s="561"/>
      <c r="BT389" s="561"/>
      <c r="BU389" s="561"/>
      <c r="BV389" s="561"/>
      <c r="BW389" s="562"/>
      <c r="BX389" s="557">
        <f>BX382+BX377+BX371</f>
        <v>387367</v>
      </c>
      <c r="BY389" s="558"/>
      <c r="BZ389" s="558"/>
      <c r="CA389" s="558"/>
      <c r="CB389" s="558"/>
      <c r="CC389" s="558"/>
      <c r="CD389" s="558"/>
      <c r="CE389" s="558"/>
      <c r="CF389" s="559"/>
      <c r="CG389" s="554" t="s">
        <v>347</v>
      </c>
      <c r="CH389" s="555"/>
      <c r="CI389" s="555"/>
      <c r="CJ389" s="555"/>
      <c r="CK389" s="555"/>
      <c r="CL389" s="555"/>
      <c r="CM389" s="555"/>
      <c r="CN389" s="555"/>
      <c r="CO389" s="555"/>
      <c r="CP389" s="556"/>
      <c r="CQ389" s="557">
        <f>CQ382+CQ377+CQ371</f>
        <v>367479</v>
      </c>
      <c r="CR389" s="558"/>
      <c r="CS389" s="558"/>
      <c r="CT389" s="558"/>
      <c r="CU389" s="558"/>
      <c r="CV389" s="558"/>
      <c r="CW389" s="558"/>
      <c r="CX389" s="558"/>
      <c r="CY389" s="559"/>
    </row>
    <row r="390" spans="1:105" ht="15.75" customHeight="1" x14ac:dyDescent="0.15">
      <c r="A390" s="224" t="s">
        <v>348</v>
      </c>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c r="Y390" s="224"/>
      <c r="Z390" s="224"/>
      <c r="AA390" s="224"/>
      <c r="AB390" s="224"/>
      <c r="AC390" s="224"/>
      <c r="AD390" s="224"/>
      <c r="AE390" s="224"/>
      <c r="AF390" s="224"/>
      <c r="AG390" s="224"/>
      <c r="AH390" s="224"/>
      <c r="AI390" s="224"/>
      <c r="AJ390" s="224"/>
      <c r="AK390" s="224"/>
      <c r="AL390" s="224"/>
      <c r="AM390" s="224"/>
      <c r="AN390" s="224"/>
      <c r="AO390" s="224"/>
      <c r="AP390" s="224"/>
      <c r="AQ390" s="224"/>
      <c r="AR390" s="224"/>
      <c r="AS390" s="224"/>
      <c r="AT390" s="224"/>
      <c r="AU390" s="224"/>
      <c r="AV390" s="224"/>
      <c r="AW390" s="224"/>
      <c r="AX390" s="224"/>
      <c r="AY390" s="224"/>
      <c r="AZ390" s="224"/>
      <c r="BA390" s="224"/>
      <c r="BB390" s="224"/>
      <c r="BC390" s="224"/>
      <c r="BD390" s="224"/>
      <c r="BE390" s="224"/>
      <c r="BF390" s="224"/>
      <c r="BG390" s="224"/>
      <c r="BH390" s="224"/>
      <c r="BI390" s="224"/>
      <c r="BJ390" s="224"/>
      <c r="BK390" s="224"/>
      <c r="BL390" s="224"/>
      <c r="BM390" s="224"/>
      <c r="BN390" s="224"/>
      <c r="BO390" s="224"/>
      <c r="BP390" s="224"/>
      <c r="BQ390" s="224"/>
      <c r="BR390" s="224"/>
      <c r="BS390" s="224"/>
      <c r="BT390" s="224"/>
      <c r="BU390" s="224"/>
      <c r="BV390" s="224"/>
      <c r="BW390" s="224"/>
      <c r="BX390" s="224"/>
      <c r="BY390" s="224"/>
      <c r="BZ390" s="224"/>
      <c r="CA390" s="224"/>
      <c r="CB390" s="224"/>
      <c r="CC390" s="224"/>
      <c r="CD390" s="224"/>
      <c r="CE390" s="224"/>
      <c r="CF390" s="224"/>
      <c r="CG390" s="224"/>
      <c r="CH390" s="224"/>
      <c r="CI390" s="224"/>
      <c r="CJ390" s="224"/>
      <c r="CK390" s="224"/>
      <c r="CL390" s="224"/>
      <c r="CM390" s="224"/>
      <c r="CN390" s="224"/>
      <c r="CO390" s="224"/>
      <c r="CP390" s="224"/>
      <c r="CQ390" s="224"/>
      <c r="CR390" s="224"/>
      <c r="CS390" s="224"/>
      <c r="CT390" s="224"/>
      <c r="CU390" s="224"/>
      <c r="CV390" s="224"/>
      <c r="CW390" s="224"/>
      <c r="CX390" s="224"/>
      <c r="CY390" s="224"/>
      <c r="CZ390" s="224"/>
      <c r="DA390" s="224"/>
    </row>
    <row r="391" spans="1:105" ht="15.75" customHeight="1" x14ac:dyDescent="0.15">
      <c r="A391" s="186" t="s">
        <v>349</v>
      </c>
      <c r="B391" s="186"/>
      <c r="C391" s="186"/>
      <c r="D391" s="186"/>
      <c r="E391" s="186"/>
      <c r="F391" s="186"/>
      <c r="G391" s="186"/>
      <c r="H391" s="186"/>
      <c r="I391" s="186"/>
      <c r="J391" s="186"/>
      <c r="K391" s="186"/>
      <c r="L391" s="186"/>
      <c r="M391" s="186"/>
      <c r="N391" s="186"/>
      <c r="O391" s="186"/>
      <c r="P391" s="186"/>
      <c r="Q391" s="186"/>
      <c r="R391" s="186"/>
      <c r="S391" s="186"/>
      <c r="T391" s="186"/>
      <c r="U391" s="186"/>
      <c r="V391" s="186"/>
      <c r="W391" s="186"/>
      <c r="X391" s="186"/>
      <c r="Y391" s="186"/>
      <c r="Z391" s="186"/>
      <c r="AA391" s="186"/>
      <c r="AB391" s="186"/>
      <c r="AC391" s="186"/>
      <c r="AD391" s="186"/>
      <c r="AE391" s="186"/>
      <c r="AF391" s="186"/>
      <c r="AG391" s="186"/>
      <c r="AH391" s="186"/>
      <c r="AI391" s="186"/>
      <c r="AJ391" s="186"/>
      <c r="AK391" s="186"/>
      <c r="AL391" s="186"/>
      <c r="AM391" s="186"/>
      <c r="AN391" s="186"/>
      <c r="AO391" s="186"/>
      <c r="AP391" s="186"/>
      <c r="AQ391" s="186"/>
      <c r="AR391" s="186"/>
      <c r="AS391" s="186"/>
      <c r="AT391" s="186"/>
      <c r="AU391" s="186"/>
      <c r="AV391" s="186"/>
      <c r="AW391" s="186"/>
      <c r="AX391" s="186"/>
      <c r="AY391" s="186"/>
      <c r="AZ391" s="186"/>
      <c r="BA391" s="186"/>
      <c r="BB391" s="186"/>
      <c r="BC391" s="186"/>
      <c r="BD391" s="186"/>
      <c r="BE391" s="186"/>
      <c r="BF391" s="186"/>
      <c r="BG391" s="186"/>
      <c r="BH391" s="186"/>
      <c r="BI391" s="186"/>
      <c r="BJ391" s="186"/>
      <c r="BK391" s="186"/>
      <c r="BL391" s="186"/>
      <c r="BM391" s="186"/>
      <c r="BN391" s="186"/>
      <c r="BO391" s="186"/>
      <c r="BP391" s="186"/>
      <c r="BQ391" s="186"/>
      <c r="BR391" s="186"/>
      <c r="BS391" s="186"/>
      <c r="BT391" s="186"/>
      <c r="BU391" s="186"/>
      <c r="BV391" s="186"/>
      <c r="BW391" s="186"/>
      <c r="BX391" s="186"/>
      <c r="BY391" s="186"/>
      <c r="BZ391" s="186"/>
      <c r="CA391" s="186"/>
      <c r="CB391" s="186"/>
      <c r="CC391" s="186"/>
      <c r="CD391" s="186"/>
      <c r="CE391" s="186"/>
      <c r="CF391" s="186"/>
      <c r="CG391" s="186"/>
      <c r="CH391" s="186"/>
      <c r="CI391" s="186"/>
      <c r="CJ391" s="186"/>
      <c r="CK391" s="186"/>
      <c r="CL391" s="186"/>
      <c r="CM391" s="186"/>
      <c r="CN391" s="186"/>
      <c r="CO391" s="186"/>
      <c r="CP391" s="186"/>
      <c r="CQ391" s="186"/>
      <c r="CR391" s="186"/>
      <c r="CS391" s="186"/>
      <c r="CT391" s="186"/>
      <c r="CU391" s="186"/>
      <c r="CV391" s="186"/>
      <c r="CW391" s="186"/>
      <c r="CX391" s="186"/>
      <c r="CY391" s="186"/>
    </row>
    <row r="392" spans="1:105" ht="15.75" customHeight="1" x14ac:dyDescent="0.15">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503"/>
      <c r="AC392" s="39" t="s">
        <v>295</v>
      </c>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1"/>
      <c r="BQ392" s="39" t="s">
        <v>301</v>
      </c>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1"/>
    </row>
    <row r="393" spans="1:105" ht="38" customHeight="1" x14ac:dyDescent="0.15">
      <c r="A393" s="539" t="s">
        <v>350</v>
      </c>
      <c r="B393" s="540"/>
      <c r="C393" s="540"/>
      <c r="D393" s="540"/>
      <c r="E393" s="540"/>
      <c r="F393" s="540"/>
      <c r="G393" s="540"/>
      <c r="H393" s="540"/>
      <c r="I393" s="540"/>
      <c r="J393" s="540"/>
      <c r="K393" s="540"/>
      <c r="L393" s="540"/>
      <c r="M393" s="540"/>
      <c r="N393" s="540"/>
      <c r="O393" s="540"/>
      <c r="P393" s="540"/>
      <c r="Q393" s="540"/>
      <c r="R393" s="540"/>
      <c r="S393" s="540"/>
      <c r="T393" s="540"/>
      <c r="U393" s="540"/>
      <c r="V393" s="540"/>
      <c r="W393" s="540"/>
      <c r="X393" s="540"/>
      <c r="Y393" s="540"/>
      <c r="Z393" s="540"/>
      <c r="AA393" s="540"/>
      <c r="AB393" s="541"/>
      <c r="AC393" s="36" t="s">
        <v>351</v>
      </c>
      <c r="AD393" s="37"/>
      <c r="AE393" s="37"/>
      <c r="AF393" s="37"/>
      <c r="AG393" s="37"/>
      <c r="AH393" s="37"/>
      <c r="AI393" s="37"/>
      <c r="AJ393" s="37"/>
      <c r="AK393" s="38"/>
      <c r="AL393" s="542" t="s">
        <v>352</v>
      </c>
      <c r="AM393" s="543"/>
      <c r="AN393" s="543"/>
      <c r="AO393" s="543"/>
      <c r="AP393" s="543"/>
      <c r="AQ393" s="543"/>
      <c r="AR393" s="543"/>
      <c r="AS393" s="543"/>
      <c r="AT393" s="543"/>
      <c r="AU393" s="543"/>
      <c r="AV393" s="544"/>
      <c r="AW393" s="134" t="s">
        <v>353</v>
      </c>
      <c r="AX393" s="135"/>
      <c r="AY393" s="135"/>
      <c r="AZ393" s="135"/>
      <c r="BA393" s="135"/>
      <c r="BB393" s="135"/>
      <c r="BC393" s="135"/>
      <c r="BD393" s="135"/>
      <c r="BE393" s="135"/>
      <c r="BF393" s="135"/>
      <c r="BG393" s="136"/>
      <c r="BH393" s="354" t="s">
        <v>72</v>
      </c>
      <c r="BI393" s="355"/>
      <c r="BJ393" s="355"/>
      <c r="BK393" s="355"/>
      <c r="BL393" s="355"/>
      <c r="BM393" s="355"/>
      <c r="BN393" s="355"/>
      <c r="BO393" s="355"/>
      <c r="BP393" s="356"/>
      <c r="BQ393" s="36" t="s">
        <v>351</v>
      </c>
      <c r="BR393" s="37"/>
      <c r="BS393" s="37"/>
      <c r="BT393" s="37"/>
      <c r="BU393" s="37"/>
      <c r="BV393" s="37"/>
      <c r="BW393" s="38"/>
      <c r="BX393" s="36" t="s">
        <v>352</v>
      </c>
      <c r="BY393" s="37"/>
      <c r="BZ393" s="37"/>
      <c r="CA393" s="37"/>
      <c r="CB393" s="37"/>
      <c r="CC393" s="37"/>
      <c r="CD393" s="37"/>
      <c r="CE393" s="37"/>
      <c r="CF393" s="38"/>
      <c r="CG393" s="354" t="s">
        <v>353</v>
      </c>
      <c r="CH393" s="355"/>
      <c r="CI393" s="355"/>
      <c r="CJ393" s="355"/>
      <c r="CK393" s="355"/>
      <c r="CL393" s="355"/>
      <c r="CM393" s="355"/>
      <c r="CN393" s="355"/>
      <c r="CO393" s="355"/>
      <c r="CP393" s="356"/>
      <c r="CQ393" s="354" t="s">
        <v>73</v>
      </c>
      <c r="CR393" s="355"/>
      <c r="CS393" s="355"/>
      <c r="CT393" s="355"/>
      <c r="CU393" s="355"/>
      <c r="CV393" s="355"/>
      <c r="CW393" s="355"/>
      <c r="CX393" s="355"/>
      <c r="CY393" s="356"/>
    </row>
    <row r="394" spans="1:105" ht="14.25" customHeight="1" x14ac:dyDescent="0.15">
      <c r="A394" s="33"/>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5"/>
      <c r="AC394" s="131" t="s">
        <v>178</v>
      </c>
      <c r="AD394" s="132"/>
      <c r="AE394" s="132"/>
      <c r="AF394" s="132"/>
      <c r="AG394" s="132"/>
      <c r="AH394" s="132"/>
      <c r="AI394" s="132"/>
      <c r="AJ394" s="132"/>
      <c r="AK394" s="133"/>
      <c r="AL394" s="131" t="s">
        <v>178</v>
      </c>
      <c r="AM394" s="132"/>
      <c r="AN394" s="132"/>
      <c r="AO394" s="132"/>
      <c r="AP394" s="132"/>
      <c r="AQ394" s="132"/>
      <c r="AR394" s="132"/>
      <c r="AS394" s="132"/>
      <c r="AT394" s="132"/>
      <c r="AU394" s="132"/>
      <c r="AV394" s="133"/>
      <c r="AW394" s="131" t="s">
        <v>178</v>
      </c>
      <c r="AX394" s="132"/>
      <c r="AY394" s="132"/>
      <c r="AZ394" s="132"/>
      <c r="BA394" s="132"/>
      <c r="BB394" s="132"/>
      <c r="BC394" s="132"/>
      <c r="BD394" s="132"/>
      <c r="BE394" s="132"/>
      <c r="BF394" s="132"/>
      <c r="BG394" s="133"/>
      <c r="BH394" s="131" t="s">
        <v>178</v>
      </c>
      <c r="BI394" s="132"/>
      <c r="BJ394" s="132"/>
      <c r="BK394" s="132"/>
      <c r="BL394" s="132"/>
      <c r="BM394" s="132"/>
      <c r="BN394" s="132"/>
      <c r="BO394" s="132"/>
      <c r="BP394" s="133"/>
      <c r="BQ394" s="131" t="s">
        <v>178</v>
      </c>
      <c r="BR394" s="132"/>
      <c r="BS394" s="132"/>
      <c r="BT394" s="132"/>
      <c r="BU394" s="132"/>
      <c r="BV394" s="132"/>
      <c r="BW394" s="133"/>
      <c r="BX394" s="131" t="s">
        <v>178</v>
      </c>
      <c r="BY394" s="132"/>
      <c r="BZ394" s="132"/>
      <c r="CA394" s="132"/>
      <c r="CB394" s="132"/>
      <c r="CC394" s="132"/>
      <c r="CD394" s="132"/>
      <c r="CE394" s="132"/>
      <c r="CF394" s="133"/>
      <c r="CG394" s="131" t="s">
        <v>178</v>
      </c>
      <c r="CH394" s="132"/>
      <c r="CI394" s="132"/>
      <c r="CJ394" s="132"/>
      <c r="CK394" s="132"/>
      <c r="CL394" s="132"/>
      <c r="CM394" s="132"/>
      <c r="CN394" s="132"/>
      <c r="CO394" s="132"/>
      <c r="CP394" s="133"/>
      <c r="CQ394" s="131" t="s">
        <v>178</v>
      </c>
      <c r="CR394" s="132"/>
      <c r="CS394" s="132"/>
      <c r="CT394" s="132"/>
      <c r="CU394" s="132"/>
      <c r="CV394" s="132"/>
      <c r="CW394" s="132"/>
      <c r="CX394" s="132"/>
      <c r="CY394" s="133"/>
    </row>
    <row r="395" spans="1:105" ht="15.75" customHeight="1" x14ac:dyDescent="0.15">
      <c r="A395" s="146" t="s">
        <v>792</v>
      </c>
      <c r="B395" s="147"/>
      <c r="C395" s="147"/>
      <c r="D395" s="147"/>
      <c r="E395" s="147"/>
      <c r="F395" s="147"/>
      <c r="G395" s="147"/>
      <c r="H395" s="147"/>
      <c r="I395" s="147"/>
      <c r="J395" s="147"/>
      <c r="K395" s="147"/>
      <c r="L395" s="147"/>
      <c r="M395" s="147"/>
      <c r="N395" s="147"/>
      <c r="O395" s="147"/>
      <c r="P395" s="147"/>
      <c r="Q395" s="147"/>
      <c r="R395" s="147"/>
      <c r="S395" s="147"/>
      <c r="T395" s="147"/>
      <c r="U395" s="147"/>
      <c r="V395" s="147"/>
      <c r="W395" s="147"/>
      <c r="X395" s="147"/>
      <c r="Y395" s="147"/>
      <c r="Z395" s="147"/>
      <c r="AA395" s="147"/>
      <c r="AB395" s="148"/>
      <c r="AC395" s="170">
        <v>272362</v>
      </c>
      <c r="AD395" s="171"/>
      <c r="AE395" s="171"/>
      <c r="AF395" s="171"/>
      <c r="AG395" s="171"/>
      <c r="AH395" s="171"/>
      <c r="AI395" s="171"/>
      <c r="AJ395" s="171"/>
      <c r="AK395" s="172"/>
      <c r="AL395" s="85"/>
      <c r="AM395" s="86"/>
      <c r="AN395" s="86"/>
      <c r="AO395" s="86"/>
      <c r="AP395" s="86"/>
      <c r="AQ395" s="86"/>
      <c r="AR395" s="86"/>
      <c r="AS395" s="86"/>
      <c r="AT395" s="86"/>
      <c r="AU395" s="86"/>
      <c r="AV395" s="87"/>
      <c r="AW395" s="149"/>
      <c r="AX395" s="150"/>
      <c r="AY395" s="150"/>
      <c r="AZ395" s="150"/>
      <c r="BA395" s="150"/>
      <c r="BB395" s="150"/>
      <c r="BC395" s="150"/>
      <c r="BD395" s="150"/>
      <c r="BE395" s="150"/>
      <c r="BF395" s="150"/>
      <c r="BG395" s="151"/>
      <c r="BH395" s="170">
        <f>SUM(AC395:BG395)</f>
        <v>272362</v>
      </c>
      <c r="BI395" s="171"/>
      <c r="BJ395" s="171"/>
      <c r="BK395" s="171"/>
      <c r="BL395" s="171"/>
      <c r="BM395" s="171"/>
      <c r="BN395" s="171"/>
      <c r="BO395" s="171"/>
      <c r="BP395" s="172"/>
      <c r="BQ395" s="170">
        <v>249476</v>
      </c>
      <c r="BR395" s="171"/>
      <c r="BS395" s="171"/>
      <c r="BT395" s="171"/>
      <c r="BU395" s="171"/>
      <c r="BV395" s="171"/>
      <c r="BW395" s="172"/>
      <c r="BX395" s="85" t="s">
        <v>23</v>
      </c>
      <c r="BY395" s="86"/>
      <c r="BZ395" s="86"/>
      <c r="CA395" s="86"/>
      <c r="CB395" s="86"/>
      <c r="CC395" s="86"/>
      <c r="CD395" s="86"/>
      <c r="CE395" s="86"/>
      <c r="CF395" s="87"/>
      <c r="CG395" s="85" t="s">
        <v>23</v>
      </c>
      <c r="CH395" s="86"/>
      <c r="CI395" s="86"/>
      <c r="CJ395" s="86"/>
      <c r="CK395" s="86"/>
      <c r="CL395" s="86"/>
      <c r="CM395" s="86"/>
      <c r="CN395" s="86"/>
      <c r="CO395" s="86"/>
      <c r="CP395" s="87"/>
      <c r="CQ395" s="170">
        <f>BQ395</f>
        <v>249476</v>
      </c>
      <c r="CR395" s="171"/>
      <c r="CS395" s="171"/>
      <c r="CT395" s="171"/>
      <c r="CU395" s="171"/>
      <c r="CV395" s="171"/>
      <c r="CW395" s="171"/>
      <c r="CX395" s="171"/>
      <c r="CY395" s="172"/>
    </row>
    <row r="396" spans="1:105" ht="15.75" customHeight="1" x14ac:dyDescent="0.15">
      <c r="A396" s="146" t="s">
        <v>341</v>
      </c>
      <c r="B396" s="147"/>
      <c r="C396" s="147"/>
      <c r="D396" s="147"/>
      <c r="E396" s="147"/>
      <c r="F396" s="147"/>
      <c r="G396" s="147"/>
      <c r="H396" s="147"/>
      <c r="I396" s="147"/>
      <c r="J396" s="147"/>
      <c r="K396" s="147"/>
      <c r="L396" s="147"/>
      <c r="M396" s="147"/>
      <c r="N396" s="147"/>
      <c r="O396" s="147"/>
      <c r="P396" s="147"/>
      <c r="Q396" s="147"/>
      <c r="R396" s="147"/>
      <c r="S396" s="147"/>
      <c r="T396" s="147"/>
      <c r="U396" s="147"/>
      <c r="V396" s="147"/>
      <c r="W396" s="147"/>
      <c r="X396" s="147"/>
      <c r="Y396" s="147"/>
      <c r="Z396" s="147"/>
      <c r="AA396" s="147"/>
      <c r="AB396" s="148"/>
      <c r="AC396" s="170">
        <v>22441</v>
      </c>
      <c r="AD396" s="171"/>
      <c r="AE396" s="171"/>
      <c r="AF396" s="171"/>
      <c r="AG396" s="171"/>
      <c r="AH396" s="171"/>
      <c r="AI396" s="171"/>
      <c r="AJ396" s="171"/>
      <c r="AK396" s="172"/>
      <c r="AL396" s="85"/>
      <c r="AM396" s="86"/>
      <c r="AN396" s="86"/>
      <c r="AO396" s="86"/>
      <c r="AP396" s="86"/>
      <c r="AQ396" s="86"/>
      <c r="AR396" s="86"/>
      <c r="AS396" s="86"/>
      <c r="AT396" s="86"/>
      <c r="AU396" s="86"/>
      <c r="AV396" s="87"/>
      <c r="AW396" s="85"/>
      <c r="AX396" s="86"/>
      <c r="AY396" s="86"/>
      <c r="AZ396" s="86"/>
      <c r="BA396" s="86"/>
      <c r="BB396" s="86"/>
      <c r="BC396" s="86"/>
      <c r="BD396" s="86"/>
      <c r="BE396" s="86"/>
      <c r="BF396" s="86"/>
      <c r="BG396" s="87"/>
      <c r="BH396" s="170">
        <f t="shared" ref="BH396:BH397" si="7">SUM(AC396:BG396)</f>
        <v>22441</v>
      </c>
      <c r="BI396" s="171"/>
      <c r="BJ396" s="171"/>
      <c r="BK396" s="171"/>
      <c r="BL396" s="171"/>
      <c r="BM396" s="171"/>
      <c r="BN396" s="171"/>
      <c r="BO396" s="171"/>
      <c r="BP396" s="172"/>
      <c r="BQ396" s="170">
        <v>18847</v>
      </c>
      <c r="BR396" s="171"/>
      <c r="BS396" s="171"/>
      <c r="BT396" s="171"/>
      <c r="BU396" s="171"/>
      <c r="BV396" s="171"/>
      <c r="BW396" s="172"/>
      <c r="BX396" s="85" t="s">
        <v>23</v>
      </c>
      <c r="BY396" s="86"/>
      <c r="BZ396" s="86"/>
      <c r="CA396" s="86"/>
      <c r="CB396" s="86"/>
      <c r="CC396" s="86"/>
      <c r="CD396" s="86"/>
      <c r="CE396" s="86"/>
      <c r="CF396" s="87"/>
      <c r="CG396" s="85" t="s">
        <v>23</v>
      </c>
      <c r="CH396" s="86"/>
      <c r="CI396" s="86"/>
      <c r="CJ396" s="86"/>
      <c r="CK396" s="86"/>
      <c r="CL396" s="86"/>
      <c r="CM396" s="86"/>
      <c r="CN396" s="86"/>
      <c r="CO396" s="86"/>
      <c r="CP396" s="87"/>
      <c r="CQ396" s="170">
        <f t="shared" ref="CQ396:CQ397" si="8">BQ396</f>
        <v>18847</v>
      </c>
      <c r="CR396" s="171"/>
      <c r="CS396" s="171"/>
      <c r="CT396" s="171"/>
      <c r="CU396" s="171"/>
      <c r="CV396" s="171"/>
      <c r="CW396" s="171"/>
      <c r="CX396" s="171"/>
      <c r="CY396" s="172"/>
    </row>
    <row r="397" spans="1:105" ht="15.75" customHeight="1" x14ac:dyDescent="0.15">
      <c r="A397" s="146" t="s">
        <v>342</v>
      </c>
      <c r="B397" s="147"/>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8"/>
      <c r="AC397" s="170">
        <v>77685</v>
      </c>
      <c r="AD397" s="171"/>
      <c r="AE397" s="171"/>
      <c r="AF397" s="171"/>
      <c r="AG397" s="171"/>
      <c r="AH397" s="171"/>
      <c r="AI397" s="171"/>
      <c r="AJ397" s="171"/>
      <c r="AK397" s="172"/>
      <c r="AL397" s="85"/>
      <c r="AM397" s="86"/>
      <c r="AN397" s="86"/>
      <c r="AO397" s="86"/>
      <c r="AP397" s="86"/>
      <c r="AQ397" s="86"/>
      <c r="AR397" s="86"/>
      <c r="AS397" s="86"/>
      <c r="AT397" s="86"/>
      <c r="AU397" s="86"/>
      <c r="AV397" s="87"/>
      <c r="AW397" s="85"/>
      <c r="AX397" s="86"/>
      <c r="AY397" s="86"/>
      <c r="AZ397" s="86"/>
      <c r="BA397" s="86"/>
      <c r="BB397" s="86"/>
      <c r="BC397" s="86"/>
      <c r="BD397" s="86"/>
      <c r="BE397" s="86"/>
      <c r="BF397" s="86"/>
      <c r="BG397" s="87"/>
      <c r="BH397" s="170">
        <f t="shared" si="7"/>
        <v>77685</v>
      </c>
      <c r="BI397" s="171"/>
      <c r="BJ397" s="171"/>
      <c r="BK397" s="171"/>
      <c r="BL397" s="171"/>
      <c r="BM397" s="171"/>
      <c r="BN397" s="171"/>
      <c r="BO397" s="171"/>
      <c r="BP397" s="172"/>
      <c r="BQ397" s="170">
        <v>84106</v>
      </c>
      <c r="BR397" s="171"/>
      <c r="BS397" s="171"/>
      <c r="BT397" s="171"/>
      <c r="BU397" s="171"/>
      <c r="BV397" s="171"/>
      <c r="BW397" s="172"/>
      <c r="BX397" s="85"/>
      <c r="BY397" s="86"/>
      <c r="BZ397" s="86"/>
      <c r="CA397" s="86"/>
      <c r="CB397" s="86"/>
      <c r="CC397" s="86"/>
      <c r="CD397" s="86"/>
      <c r="CE397" s="86"/>
      <c r="CF397" s="87"/>
      <c r="CG397" s="85"/>
      <c r="CH397" s="86"/>
      <c r="CI397" s="86"/>
      <c r="CJ397" s="86"/>
      <c r="CK397" s="86"/>
      <c r="CL397" s="86"/>
      <c r="CM397" s="86"/>
      <c r="CN397" s="86"/>
      <c r="CO397" s="86"/>
      <c r="CP397" s="87"/>
      <c r="CQ397" s="170">
        <f t="shared" si="8"/>
        <v>84106</v>
      </c>
      <c r="CR397" s="171"/>
      <c r="CS397" s="171"/>
      <c r="CT397" s="171"/>
      <c r="CU397" s="171"/>
      <c r="CV397" s="171"/>
      <c r="CW397" s="171"/>
      <c r="CX397" s="171"/>
      <c r="CY397" s="172"/>
    </row>
    <row r="398" spans="1:105" ht="15.75" customHeight="1" x14ac:dyDescent="0.15">
      <c r="A398" s="128" t="s">
        <v>354</v>
      </c>
      <c r="B398" s="129"/>
      <c r="C398" s="129"/>
      <c r="D398" s="129"/>
      <c r="E398" s="129"/>
      <c r="F398" s="129"/>
      <c r="G398" s="129"/>
      <c r="H398" s="129"/>
      <c r="I398" s="129"/>
      <c r="J398" s="129"/>
      <c r="K398" s="129"/>
      <c r="L398" s="129"/>
      <c r="M398" s="129"/>
      <c r="N398" s="129"/>
      <c r="O398" s="129"/>
      <c r="P398" s="129"/>
      <c r="Q398" s="129"/>
      <c r="R398" s="129"/>
      <c r="S398" s="129"/>
      <c r="T398" s="129"/>
      <c r="U398" s="129"/>
      <c r="V398" s="129"/>
      <c r="W398" s="129"/>
      <c r="X398" s="129"/>
      <c r="Y398" s="129"/>
      <c r="Z398" s="129"/>
      <c r="AA398" s="129"/>
      <c r="AB398" s="130"/>
      <c r="AC398" s="159">
        <f>SUM(AC395:AK397)</f>
        <v>372488</v>
      </c>
      <c r="AD398" s="160"/>
      <c r="AE398" s="160"/>
      <c r="AF398" s="160"/>
      <c r="AG398" s="160"/>
      <c r="AH398" s="160"/>
      <c r="AI398" s="160"/>
      <c r="AJ398" s="160"/>
      <c r="AK398" s="161"/>
      <c r="AL398" s="79" t="s">
        <v>23</v>
      </c>
      <c r="AM398" s="80"/>
      <c r="AN398" s="80"/>
      <c r="AO398" s="80"/>
      <c r="AP398" s="80"/>
      <c r="AQ398" s="80"/>
      <c r="AR398" s="80"/>
      <c r="AS398" s="80"/>
      <c r="AT398" s="80"/>
      <c r="AU398" s="80"/>
      <c r="AV398" s="81"/>
      <c r="AW398" s="538"/>
      <c r="AX398" s="165"/>
      <c r="AY398" s="165"/>
      <c r="AZ398" s="165"/>
      <c r="BA398" s="165"/>
      <c r="BB398" s="165"/>
      <c r="BC398" s="165"/>
      <c r="BD398" s="165"/>
      <c r="BE398" s="165"/>
      <c r="BF398" s="165"/>
      <c r="BG398" s="166"/>
      <c r="BH398" s="159">
        <f>SUM(BH395:BP397)</f>
        <v>372488</v>
      </c>
      <c r="BI398" s="160"/>
      <c r="BJ398" s="160"/>
      <c r="BK398" s="160"/>
      <c r="BL398" s="160"/>
      <c r="BM398" s="160"/>
      <c r="BN398" s="160"/>
      <c r="BO398" s="160"/>
      <c r="BP398" s="161"/>
      <c r="BQ398" s="159">
        <f>SUM(BQ395:BW397)</f>
        <v>352429</v>
      </c>
      <c r="BR398" s="160"/>
      <c r="BS398" s="160"/>
      <c r="BT398" s="160"/>
      <c r="BU398" s="160"/>
      <c r="BV398" s="160"/>
      <c r="BW398" s="161"/>
      <c r="BX398" s="79" t="s">
        <v>23</v>
      </c>
      <c r="BY398" s="80"/>
      <c r="BZ398" s="80"/>
      <c r="CA398" s="80"/>
      <c r="CB398" s="80"/>
      <c r="CC398" s="80"/>
      <c r="CD398" s="80"/>
      <c r="CE398" s="80"/>
      <c r="CF398" s="81"/>
      <c r="CG398" s="79" t="s">
        <v>23</v>
      </c>
      <c r="CH398" s="80"/>
      <c r="CI398" s="80"/>
      <c r="CJ398" s="80"/>
      <c r="CK398" s="80"/>
      <c r="CL398" s="80"/>
      <c r="CM398" s="80"/>
      <c r="CN398" s="80"/>
      <c r="CO398" s="80"/>
      <c r="CP398" s="81"/>
      <c r="CQ398" s="159">
        <f>SUM(CQ395:CY397)</f>
        <v>352429</v>
      </c>
      <c r="CR398" s="160"/>
      <c r="CS398" s="160"/>
      <c r="CT398" s="160"/>
      <c r="CU398" s="160"/>
      <c r="CV398" s="160"/>
      <c r="CW398" s="160"/>
      <c r="CX398" s="160"/>
      <c r="CY398" s="161"/>
    </row>
    <row r="399" spans="1:105" ht="13" customHeight="1" x14ac:dyDescent="0.15">
      <c r="A399" s="384"/>
      <c r="B399" s="263"/>
      <c r="C399" s="263"/>
      <c r="D399" s="263"/>
      <c r="E399" s="263"/>
      <c r="F399" s="263"/>
      <c r="G399" s="263"/>
      <c r="H399" s="263"/>
      <c r="I399" s="263"/>
      <c r="J399" s="263"/>
      <c r="K399" s="263"/>
      <c r="L399" s="263"/>
      <c r="M399" s="263"/>
      <c r="N399" s="263"/>
      <c r="O399" s="263"/>
      <c r="P399" s="263"/>
      <c r="Q399" s="263"/>
      <c r="R399" s="263"/>
      <c r="S399" s="263"/>
      <c r="T399" s="263"/>
      <c r="U399" s="263"/>
      <c r="V399" s="263"/>
      <c r="W399" s="263"/>
      <c r="X399" s="263"/>
      <c r="Y399" s="263"/>
      <c r="Z399" s="263"/>
      <c r="AA399" s="263"/>
      <c r="AB399" s="263"/>
      <c r="AC399" s="263"/>
      <c r="AD399" s="263"/>
      <c r="AE399" s="263"/>
      <c r="AF399" s="263"/>
      <c r="AG399" s="263"/>
      <c r="AH399" s="263"/>
      <c r="AI399" s="263"/>
      <c r="AJ399" s="263"/>
      <c r="AK399" s="263"/>
      <c r="AL399" s="263"/>
      <c r="AM399" s="263"/>
      <c r="AN399" s="263"/>
      <c r="AO399" s="263"/>
      <c r="AP399" s="263"/>
      <c r="AQ399" s="263"/>
      <c r="AR399" s="263"/>
      <c r="AS399" s="263"/>
      <c r="AT399" s="263"/>
      <c r="AU399" s="263"/>
      <c r="AV399" s="263"/>
      <c r="AW399" s="263"/>
      <c r="AX399" s="263"/>
      <c r="AY399" s="263"/>
      <c r="AZ399" s="263"/>
      <c r="BA399" s="263"/>
      <c r="BB399" s="263"/>
      <c r="BC399" s="263"/>
      <c r="BD399" s="263"/>
      <c r="BE399" s="263"/>
      <c r="BF399" s="263"/>
      <c r="BG399" s="263"/>
      <c r="BH399" s="263"/>
      <c r="BI399" s="263"/>
      <c r="BJ399" s="263"/>
      <c r="BK399" s="263"/>
      <c r="BL399" s="263"/>
      <c r="BM399" s="263"/>
      <c r="BN399" s="263"/>
      <c r="BO399" s="263"/>
      <c r="BP399" s="263"/>
      <c r="BQ399" s="263"/>
      <c r="BR399" s="263"/>
      <c r="BS399" s="263"/>
      <c r="BT399" s="263"/>
      <c r="BU399" s="263"/>
      <c r="BV399" s="263"/>
      <c r="BW399" s="263"/>
      <c r="BX399" s="263"/>
      <c r="BY399" s="263"/>
      <c r="BZ399" s="263"/>
      <c r="CA399" s="263"/>
      <c r="CB399" s="263"/>
      <c r="CC399" s="263"/>
      <c r="CD399" s="263"/>
      <c r="CE399" s="263"/>
      <c r="CF399" s="263"/>
      <c r="CG399" s="263"/>
      <c r="CH399" s="263"/>
      <c r="CI399" s="263"/>
      <c r="CJ399" s="263"/>
      <c r="CK399" s="263"/>
      <c r="CL399" s="263"/>
      <c r="CM399" s="263"/>
      <c r="CN399" s="263"/>
      <c r="CO399" s="263"/>
      <c r="CP399" s="263"/>
      <c r="CQ399" s="263"/>
      <c r="CR399" s="263"/>
      <c r="CS399" s="263"/>
      <c r="CT399" s="263"/>
      <c r="CU399" s="263"/>
      <c r="CV399" s="263"/>
      <c r="CW399" s="263"/>
      <c r="CX399" s="263"/>
      <c r="CY399" s="263"/>
    </row>
    <row r="400" spans="1:105" ht="17.25" customHeight="1" x14ac:dyDescent="0.15">
      <c r="A400" s="14" t="s">
        <v>256</v>
      </c>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row>
    <row r="401" spans="1:100" ht="17.25" customHeight="1" x14ac:dyDescent="0.15">
      <c r="A401" s="235" t="s">
        <v>355</v>
      </c>
      <c r="B401" s="235"/>
      <c r="C401" s="235"/>
      <c r="D401" s="235"/>
      <c r="E401" s="235"/>
      <c r="F401" s="235"/>
      <c r="G401" s="235"/>
      <c r="H401" s="235"/>
      <c r="I401" s="235"/>
      <c r="J401" s="235"/>
      <c r="K401" s="235"/>
      <c r="L401" s="235"/>
      <c r="M401" s="235"/>
      <c r="N401" s="235"/>
      <c r="O401" s="235"/>
      <c r="P401" s="235"/>
      <c r="Q401" s="235"/>
      <c r="R401" s="235"/>
      <c r="S401" s="235"/>
      <c r="T401" s="235"/>
      <c r="U401" s="235"/>
      <c r="V401" s="235"/>
      <c r="W401" s="235"/>
      <c r="X401" s="235"/>
      <c r="Y401" s="235"/>
      <c r="Z401" s="235"/>
      <c r="AA401" s="235"/>
      <c r="AB401" s="235"/>
      <c r="AC401" s="235"/>
      <c r="AD401" s="235"/>
      <c r="AE401" s="235"/>
      <c r="AF401" s="235"/>
      <c r="AG401" s="235"/>
      <c r="AH401" s="235"/>
      <c r="AI401" s="235"/>
      <c r="AJ401" s="235"/>
      <c r="AK401" s="235"/>
      <c r="AL401" s="235"/>
      <c r="AM401" s="235"/>
      <c r="AN401" s="235"/>
      <c r="AO401" s="235"/>
      <c r="AP401" s="235"/>
      <c r="AQ401" s="235"/>
      <c r="AR401" s="235"/>
      <c r="AS401" s="235"/>
      <c r="AT401" s="235"/>
      <c r="AU401" s="235"/>
      <c r="AV401" s="235"/>
      <c r="AW401" s="235"/>
      <c r="AX401" s="235"/>
      <c r="AY401" s="235"/>
      <c r="AZ401" s="235"/>
      <c r="BA401" s="235"/>
      <c r="BB401" s="235"/>
      <c r="BC401" s="235"/>
      <c r="BD401" s="235"/>
      <c r="BE401" s="235"/>
      <c r="BF401" s="235"/>
      <c r="BG401" s="235"/>
      <c r="BH401" s="235"/>
      <c r="BI401" s="235"/>
      <c r="BJ401" s="235"/>
      <c r="BK401" s="235"/>
      <c r="BL401" s="235"/>
      <c r="BM401" s="235"/>
      <c r="BN401" s="235"/>
      <c r="BO401" s="235"/>
      <c r="BP401" s="235"/>
      <c r="BQ401" s="235"/>
      <c r="BR401" s="235"/>
      <c r="BS401" s="235"/>
      <c r="BT401" s="235"/>
      <c r="BU401" s="235"/>
      <c r="BV401" s="235"/>
      <c r="BW401" s="235"/>
      <c r="BX401" s="235"/>
      <c r="BY401" s="235"/>
      <c r="BZ401" s="235"/>
      <c r="CA401" s="235"/>
      <c r="CB401" s="235"/>
      <c r="CC401" s="235"/>
      <c r="CD401" s="235"/>
      <c r="CE401" s="235"/>
      <c r="CF401" s="235"/>
    </row>
    <row r="402" spans="1:100" ht="15.75" customHeight="1" x14ac:dyDescent="0.15">
      <c r="A402" s="258" t="s">
        <v>356</v>
      </c>
      <c r="B402" s="258"/>
      <c r="C402" s="258"/>
      <c r="D402" s="258"/>
      <c r="E402" s="258"/>
      <c r="F402" s="258"/>
      <c r="G402" s="258"/>
      <c r="H402" s="258"/>
      <c r="I402" s="258"/>
      <c r="J402" s="258"/>
      <c r="K402" s="258"/>
      <c r="L402" s="258"/>
      <c r="M402" s="258"/>
      <c r="N402" s="258"/>
      <c r="O402" s="258"/>
      <c r="P402" s="258"/>
      <c r="Q402" s="258"/>
      <c r="R402" s="258"/>
      <c r="S402" s="258"/>
      <c r="T402" s="258"/>
      <c r="U402" s="258"/>
      <c r="V402" s="258"/>
      <c r="W402" s="258"/>
      <c r="X402" s="258"/>
      <c r="Y402" s="258"/>
      <c r="Z402" s="258"/>
      <c r="AA402" s="258"/>
      <c r="AB402" s="258"/>
      <c r="AC402" s="258"/>
      <c r="AD402" s="258"/>
      <c r="AE402" s="258"/>
      <c r="AF402" s="258"/>
      <c r="AG402" s="258"/>
      <c r="AH402" s="258"/>
      <c r="AI402" s="258"/>
      <c r="AJ402" s="258"/>
      <c r="AK402" s="258"/>
      <c r="AL402" s="258"/>
      <c r="AM402" s="258"/>
      <c r="AN402" s="258"/>
      <c r="AO402" s="258"/>
      <c r="AP402" s="258"/>
      <c r="AQ402" s="258"/>
      <c r="AR402" s="258"/>
      <c r="AS402" s="258"/>
      <c r="AT402" s="258"/>
      <c r="AU402" s="258"/>
      <c r="AV402" s="258"/>
      <c r="AW402" s="258"/>
      <c r="AX402" s="258"/>
      <c r="AY402" s="258"/>
      <c r="AZ402" s="258"/>
      <c r="BA402" s="258"/>
      <c r="BB402" s="258"/>
      <c r="BC402" s="258"/>
      <c r="BD402" s="258"/>
      <c r="BE402" s="258"/>
      <c r="BF402" s="258"/>
      <c r="BG402" s="258"/>
      <c r="BH402" s="258"/>
      <c r="BI402" s="258"/>
      <c r="BJ402" s="258"/>
      <c r="BK402" s="258"/>
      <c r="BL402" s="258"/>
      <c r="BM402" s="258"/>
      <c r="BN402" s="258"/>
      <c r="BO402" s="258"/>
      <c r="BP402" s="258"/>
      <c r="BQ402" s="258"/>
      <c r="BR402" s="258"/>
      <c r="BS402" s="258"/>
      <c r="BT402" s="258"/>
      <c r="BU402" s="258"/>
      <c r="BV402" s="258"/>
      <c r="BW402" s="258"/>
      <c r="BX402" s="258"/>
      <c r="BY402" s="258"/>
      <c r="BZ402" s="258"/>
      <c r="CA402" s="258"/>
      <c r="CB402" s="258"/>
      <c r="CC402" s="258"/>
      <c r="CD402" s="258"/>
      <c r="CE402" s="258"/>
      <c r="CF402" s="258"/>
    </row>
    <row r="403" spans="1:100" ht="52.5" customHeight="1" x14ac:dyDescent="0.15">
      <c r="A403" s="536" t="s">
        <v>357</v>
      </c>
      <c r="B403" s="536"/>
      <c r="C403" s="536"/>
      <c r="D403" s="536"/>
      <c r="E403" s="536"/>
      <c r="F403" s="536"/>
      <c r="G403" s="536"/>
      <c r="H403" s="536"/>
      <c r="I403" s="536"/>
      <c r="J403" s="536"/>
      <c r="K403" s="536"/>
      <c r="L403" s="536"/>
      <c r="M403" s="536"/>
      <c r="N403" s="536"/>
      <c r="O403" s="536"/>
      <c r="P403" s="536"/>
      <c r="Q403" s="536"/>
      <c r="R403" s="536"/>
      <c r="S403" s="536"/>
      <c r="T403" s="536"/>
      <c r="U403" s="536"/>
      <c r="V403" s="536"/>
      <c r="W403" s="536"/>
      <c r="X403" s="536"/>
      <c r="Y403" s="536"/>
      <c r="Z403" s="120" t="s">
        <v>296</v>
      </c>
      <c r="AA403" s="120"/>
      <c r="AB403" s="120"/>
      <c r="AC403" s="120"/>
      <c r="AD403" s="120"/>
      <c r="AE403" s="120"/>
      <c r="AF403" s="120"/>
      <c r="AG403" s="120"/>
      <c r="AH403" s="120"/>
      <c r="AI403" s="120"/>
      <c r="AJ403" s="120"/>
      <c r="AK403" s="120"/>
      <c r="AL403" s="120"/>
      <c r="AM403" s="120"/>
      <c r="AN403" s="120"/>
      <c r="AO403" s="120"/>
      <c r="AP403" s="120"/>
      <c r="AQ403" s="120"/>
      <c r="AR403" s="120"/>
      <c r="AS403" s="120"/>
      <c r="AT403" s="120"/>
      <c r="AU403" s="120"/>
      <c r="AV403" s="120"/>
      <c r="AW403" s="120"/>
      <c r="AX403" s="120"/>
      <c r="AY403" s="120"/>
      <c r="AZ403" s="120"/>
      <c r="BA403" s="120"/>
      <c r="BB403" s="120"/>
      <c r="BC403" s="120"/>
      <c r="BD403" s="120"/>
      <c r="BE403" s="537" t="s">
        <v>358</v>
      </c>
      <c r="BF403" s="537"/>
      <c r="BG403" s="537"/>
      <c r="BH403" s="537"/>
      <c r="BI403" s="537"/>
      <c r="BJ403" s="537"/>
      <c r="BK403" s="537"/>
      <c r="BL403" s="537"/>
      <c r="BM403" s="537"/>
      <c r="BN403" s="537"/>
      <c r="BO403" s="537"/>
      <c r="BP403" s="537"/>
      <c r="BQ403" s="537"/>
      <c r="BR403" s="537"/>
      <c r="BS403" s="537"/>
      <c r="BT403" s="537"/>
      <c r="BU403" s="537"/>
      <c r="BV403" s="537"/>
      <c r="BW403" s="537"/>
      <c r="BX403" s="537"/>
      <c r="BY403" s="537"/>
      <c r="BZ403" s="537"/>
      <c r="CA403" s="537"/>
      <c r="CB403" s="537"/>
      <c r="CC403" s="537"/>
      <c r="CD403" s="537"/>
      <c r="CE403" s="537"/>
      <c r="CF403" s="537"/>
    </row>
    <row r="404" spans="1:100" ht="55.5" customHeight="1" x14ac:dyDescent="0.15">
      <c r="A404" s="36"/>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8"/>
      <c r="AR404" s="530" t="s">
        <v>23</v>
      </c>
      <c r="AS404" s="531"/>
      <c r="AT404" s="531"/>
      <c r="AU404" s="531"/>
      <c r="AV404" s="531"/>
      <c r="AW404" s="531"/>
      <c r="AX404" s="531"/>
      <c r="AY404" s="531"/>
      <c r="AZ404" s="531"/>
      <c r="BA404" s="531"/>
      <c r="BB404" s="531"/>
      <c r="BC404" s="531"/>
      <c r="BD404" s="532"/>
      <c r="BE404" s="530" t="s">
        <v>23</v>
      </c>
      <c r="BF404" s="531"/>
      <c r="BG404" s="531"/>
      <c r="BH404" s="531"/>
      <c r="BI404" s="531"/>
      <c r="BJ404" s="531"/>
      <c r="BK404" s="531"/>
      <c r="BL404" s="531"/>
      <c r="BM404" s="531"/>
      <c r="BN404" s="532"/>
      <c r="CM404" s="9" t="s">
        <v>790</v>
      </c>
    </row>
    <row r="405" spans="1:100" ht="54" customHeight="1" x14ac:dyDescent="0.15">
      <c r="A405" s="36"/>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c r="AH405" s="37"/>
      <c r="AI405" s="37"/>
      <c r="AJ405" s="37"/>
      <c r="AK405" s="37"/>
      <c r="AL405" s="37"/>
      <c r="AM405" s="37"/>
      <c r="AN405" s="37"/>
      <c r="AO405" s="37"/>
      <c r="AP405" s="37"/>
      <c r="AQ405" s="38"/>
      <c r="AR405" s="530" t="s">
        <v>23</v>
      </c>
      <c r="AS405" s="531"/>
      <c r="AT405" s="531"/>
      <c r="AU405" s="531"/>
      <c r="AV405" s="531"/>
      <c r="AW405" s="531"/>
      <c r="AX405" s="531"/>
      <c r="AY405" s="531"/>
      <c r="AZ405" s="531"/>
      <c r="BA405" s="531"/>
      <c r="BB405" s="531"/>
      <c r="BC405" s="531"/>
      <c r="BD405" s="532"/>
      <c r="BE405" s="530" t="s">
        <v>23</v>
      </c>
      <c r="BF405" s="531"/>
      <c r="BG405" s="531"/>
      <c r="BH405" s="531"/>
      <c r="BI405" s="531"/>
      <c r="BJ405" s="531"/>
      <c r="BK405" s="531"/>
      <c r="BL405" s="531"/>
      <c r="BM405" s="531"/>
      <c r="BN405" s="532"/>
    </row>
    <row r="406" spans="1:100" ht="15.75" customHeight="1" x14ac:dyDescent="0.15">
      <c r="A406" s="86" t="s">
        <v>23</v>
      </c>
      <c r="B406" s="86"/>
      <c r="C406" s="86"/>
      <c r="D406" s="86"/>
      <c r="E406" s="86"/>
      <c r="F406" s="86"/>
      <c r="G406" s="86"/>
      <c r="H406" s="86"/>
      <c r="I406" s="86"/>
      <c r="J406" s="86"/>
      <c r="K406" s="86"/>
      <c r="L406" s="86"/>
      <c r="M406" s="86"/>
      <c r="N406" s="86"/>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7"/>
      <c r="BE406" s="85" t="s">
        <v>23</v>
      </c>
      <c r="BF406" s="86"/>
      <c r="BG406" s="86"/>
      <c r="BH406" s="86"/>
      <c r="BI406" s="86"/>
      <c r="BJ406" s="86"/>
      <c r="BK406" s="86"/>
      <c r="BL406" s="86"/>
      <c r="BM406" s="86"/>
      <c r="BN406" s="87"/>
    </row>
    <row r="407" spans="1:100" ht="50.25" customHeight="1" x14ac:dyDescent="0.15">
      <c r="A407" s="36"/>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c r="AD407" s="37"/>
      <c r="AE407" s="37"/>
      <c r="AF407" s="37"/>
      <c r="AG407" s="37"/>
      <c r="AH407" s="37"/>
      <c r="AI407" s="37"/>
      <c r="AJ407" s="37"/>
      <c r="AK407" s="37"/>
      <c r="AL407" s="37"/>
      <c r="AM407" s="37"/>
      <c r="AN407" s="37"/>
      <c r="AO407" s="37"/>
      <c r="AP407" s="37"/>
      <c r="AQ407" s="38"/>
      <c r="AR407" s="530" t="s">
        <v>23</v>
      </c>
      <c r="AS407" s="531"/>
      <c r="AT407" s="531"/>
      <c r="AU407" s="531"/>
      <c r="AV407" s="531"/>
      <c r="AW407" s="531"/>
      <c r="AX407" s="531"/>
      <c r="AY407" s="531"/>
      <c r="AZ407" s="531"/>
      <c r="BA407" s="531"/>
      <c r="BB407" s="531"/>
      <c r="BC407" s="531"/>
      <c r="BD407" s="532"/>
      <c r="BE407" s="530" t="s">
        <v>23</v>
      </c>
      <c r="BF407" s="531"/>
      <c r="BG407" s="531"/>
      <c r="BH407" s="531"/>
      <c r="BI407" s="531"/>
      <c r="BJ407" s="531"/>
      <c r="BK407" s="531"/>
      <c r="BL407" s="531"/>
      <c r="BM407" s="531"/>
      <c r="BN407" s="532"/>
    </row>
    <row r="408" spans="1:100" ht="14.75" customHeight="1" x14ac:dyDescent="0.15">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c r="BB408" s="34"/>
      <c r="BC408" s="34"/>
      <c r="BD408" s="35"/>
      <c r="BE408" s="33"/>
      <c r="BF408" s="34"/>
      <c r="BG408" s="34"/>
      <c r="BH408" s="34"/>
      <c r="BI408" s="34"/>
      <c r="BJ408" s="34"/>
      <c r="BK408" s="34"/>
      <c r="BL408" s="34"/>
      <c r="BM408" s="34"/>
      <c r="BN408" s="35"/>
    </row>
    <row r="409" spans="1:100" ht="51.5" customHeight="1" x14ac:dyDescent="0.15">
      <c r="A409" s="36"/>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c r="AH409" s="37"/>
      <c r="AI409" s="37"/>
      <c r="AJ409" s="37"/>
      <c r="AK409" s="37"/>
      <c r="AL409" s="37"/>
      <c r="AM409" s="37"/>
      <c r="AN409" s="37"/>
      <c r="AO409" s="37"/>
      <c r="AP409" s="37"/>
      <c r="AQ409" s="38"/>
      <c r="AR409" s="530" t="s">
        <v>23</v>
      </c>
      <c r="AS409" s="531"/>
      <c r="AT409" s="531"/>
      <c r="AU409" s="531"/>
      <c r="AV409" s="531"/>
      <c r="AW409" s="531"/>
      <c r="AX409" s="531"/>
      <c r="AY409" s="531"/>
      <c r="AZ409" s="531"/>
      <c r="BA409" s="531"/>
      <c r="BB409" s="531"/>
      <c r="BC409" s="531"/>
      <c r="BD409" s="532"/>
      <c r="BE409" s="530" t="s">
        <v>23</v>
      </c>
      <c r="BF409" s="531"/>
      <c r="BG409" s="531"/>
      <c r="BH409" s="531"/>
      <c r="BI409" s="531"/>
      <c r="BJ409" s="531"/>
      <c r="BK409" s="531"/>
      <c r="BL409" s="531"/>
      <c r="BM409" s="531"/>
      <c r="BN409" s="532"/>
    </row>
    <row r="410" spans="1:100" ht="32.25" customHeight="1" x14ac:dyDescent="0.15">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c r="AJ410" s="43"/>
      <c r="AK410" s="43"/>
      <c r="AL410" s="43"/>
      <c r="AM410" s="43"/>
      <c r="AN410" s="43"/>
      <c r="AO410" s="43"/>
      <c r="AP410" s="43"/>
      <c r="AQ410" s="44"/>
      <c r="AR410" s="533" t="s">
        <v>23</v>
      </c>
      <c r="AS410" s="534"/>
      <c r="AT410" s="534"/>
      <c r="AU410" s="534"/>
      <c r="AV410" s="534"/>
      <c r="AW410" s="534"/>
      <c r="AX410" s="534"/>
      <c r="AY410" s="534"/>
      <c r="AZ410" s="534"/>
      <c r="BA410" s="534"/>
      <c r="BB410" s="534"/>
      <c r="BC410" s="534"/>
      <c r="BD410" s="535"/>
      <c r="BE410" s="533" t="s">
        <v>23</v>
      </c>
      <c r="BF410" s="534"/>
      <c r="BG410" s="534"/>
      <c r="BH410" s="534"/>
      <c r="BI410" s="534"/>
      <c r="BJ410" s="534"/>
      <c r="BK410" s="534"/>
      <c r="BL410" s="534"/>
      <c r="BM410" s="534"/>
      <c r="BN410" s="535"/>
    </row>
    <row r="411" spans="1:100" ht="15.75" customHeight="1" x14ac:dyDescent="0.15">
      <c r="A411" s="224" t="s">
        <v>359</v>
      </c>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c r="Y411" s="224"/>
      <c r="Z411" s="224"/>
      <c r="AA411" s="224"/>
      <c r="AB411" s="224"/>
      <c r="AC411" s="224"/>
      <c r="AD411" s="224"/>
      <c r="AE411" s="224"/>
      <c r="AF411" s="224"/>
      <c r="AG411" s="224"/>
      <c r="AH411" s="224"/>
      <c r="AI411" s="224"/>
      <c r="AJ411" s="224"/>
      <c r="AK411" s="224"/>
      <c r="AL411" s="224"/>
      <c r="AM411" s="224"/>
      <c r="AN411" s="224"/>
      <c r="AO411" s="224"/>
      <c r="AP411" s="224"/>
      <c r="AQ411" s="224"/>
      <c r="AR411" s="224"/>
      <c r="AS411" s="224"/>
      <c r="AT411" s="224"/>
      <c r="AU411" s="224"/>
      <c r="AV411" s="224"/>
      <c r="AW411" s="224"/>
      <c r="AX411" s="224"/>
      <c r="AY411" s="224"/>
      <c r="AZ411" s="224"/>
      <c r="BA411" s="224"/>
      <c r="BB411" s="224"/>
      <c r="BC411" s="224"/>
      <c r="BD411" s="224"/>
      <c r="BE411" s="224"/>
      <c r="BF411" s="224"/>
      <c r="BG411" s="224"/>
      <c r="BH411" s="224"/>
      <c r="BI411" s="224"/>
      <c r="BJ411" s="224"/>
      <c r="BK411" s="224"/>
      <c r="BL411" s="224"/>
      <c r="BM411" s="224"/>
      <c r="BN411" s="224"/>
      <c r="BO411" s="224"/>
      <c r="BP411" s="224"/>
      <c r="BQ411" s="224"/>
      <c r="BR411" s="224"/>
      <c r="BS411" s="224"/>
      <c r="BT411" s="224"/>
      <c r="BU411" s="224"/>
      <c r="BV411" s="224"/>
      <c r="BW411" s="224"/>
      <c r="BX411" s="224"/>
      <c r="BY411" s="224"/>
      <c r="BZ411" s="224"/>
      <c r="CA411" s="224"/>
      <c r="CB411" s="224"/>
      <c r="CC411" s="224"/>
      <c r="CD411" s="224"/>
      <c r="CE411" s="224"/>
      <c r="CF411" s="224"/>
    </row>
    <row r="412" spans="1:100" ht="15.75" customHeight="1" x14ac:dyDescent="0.15">
      <c r="A412" s="224" t="s">
        <v>360</v>
      </c>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c r="Y412" s="224"/>
      <c r="Z412" s="224"/>
      <c r="AA412" s="224"/>
      <c r="AB412" s="224"/>
      <c r="AC412" s="224"/>
      <c r="AD412" s="224"/>
      <c r="AE412" s="224"/>
      <c r="AF412" s="224"/>
      <c r="AG412" s="224"/>
      <c r="AH412" s="224"/>
      <c r="AI412" s="224"/>
      <c r="AJ412" s="224"/>
      <c r="AK412" s="224"/>
      <c r="AL412" s="224"/>
      <c r="AM412" s="224"/>
      <c r="AN412" s="224"/>
      <c r="AO412" s="224"/>
      <c r="AP412" s="224"/>
      <c r="AQ412" s="224"/>
      <c r="AR412" s="224"/>
      <c r="AS412" s="224"/>
      <c r="AT412" s="224"/>
      <c r="AU412" s="224"/>
      <c r="AV412" s="224"/>
      <c r="AW412" s="224"/>
      <c r="AX412" s="224"/>
      <c r="AY412" s="224"/>
      <c r="AZ412" s="224"/>
      <c r="BA412" s="224"/>
      <c r="BB412" s="224"/>
      <c r="BC412" s="224"/>
      <c r="BD412" s="224"/>
      <c r="BE412" s="224"/>
      <c r="BF412" s="224"/>
      <c r="BG412" s="224"/>
      <c r="BH412" s="224"/>
      <c r="BI412" s="224"/>
      <c r="BJ412" s="224"/>
      <c r="BK412" s="224"/>
      <c r="BL412" s="224"/>
      <c r="BM412" s="224"/>
      <c r="BN412" s="224"/>
      <c r="BO412" s="224"/>
      <c r="BP412" s="224"/>
      <c r="BQ412" s="224"/>
      <c r="BR412" s="224"/>
      <c r="BS412" s="224"/>
      <c r="BT412" s="224"/>
      <c r="BU412" s="224"/>
      <c r="BV412" s="224"/>
      <c r="BW412" s="224"/>
      <c r="BX412" s="224"/>
      <c r="BY412" s="224"/>
      <c r="BZ412" s="224"/>
      <c r="CA412" s="224"/>
      <c r="CB412" s="224"/>
      <c r="CC412" s="224"/>
      <c r="CD412" s="224"/>
      <c r="CE412" s="224"/>
      <c r="CF412" s="224"/>
    </row>
    <row r="413" spans="1:100" ht="15.75" customHeight="1" x14ac:dyDescent="0.15">
      <c r="A413" s="224" t="s">
        <v>361</v>
      </c>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c r="Y413" s="224"/>
      <c r="Z413" s="224"/>
      <c r="AA413" s="224"/>
      <c r="AB413" s="224"/>
      <c r="AC413" s="224"/>
      <c r="AD413" s="224"/>
      <c r="AE413" s="224"/>
      <c r="AF413" s="224"/>
      <c r="AG413" s="224"/>
      <c r="AH413" s="224"/>
      <c r="AI413" s="224"/>
      <c r="AJ413" s="224"/>
      <c r="AK413" s="224"/>
      <c r="AL413" s="224"/>
      <c r="AM413" s="224"/>
      <c r="AN413" s="224"/>
      <c r="AO413" s="224"/>
      <c r="AP413" s="224"/>
      <c r="AQ413" s="224"/>
      <c r="AR413" s="224"/>
      <c r="AS413" s="224"/>
      <c r="AT413" s="224"/>
      <c r="AU413" s="224"/>
      <c r="AV413" s="224"/>
      <c r="AW413" s="224"/>
      <c r="AX413" s="224"/>
      <c r="AY413" s="224"/>
      <c r="AZ413" s="224"/>
      <c r="BA413" s="224"/>
      <c r="BB413" s="224"/>
      <c r="BC413" s="224"/>
      <c r="BD413" s="224"/>
      <c r="BE413" s="224"/>
      <c r="BF413" s="224"/>
      <c r="BG413" s="224"/>
      <c r="BH413" s="224"/>
      <c r="BI413" s="224"/>
      <c r="BJ413" s="224"/>
      <c r="BK413" s="224"/>
      <c r="BL413" s="224"/>
      <c r="BM413" s="224"/>
      <c r="BN413" s="224"/>
      <c r="BO413" s="224"/>
      <c r="BP413" s="224"/>
      <c r="BQ413" s="224"/>
      <c r="BR413" s="224"/>
      <c r="BS413" s="224"/>
      <c r="BT413" s="224"/>
      <c r="BU413" s="224"/>
      <c r="BV413" s="224"/>
      <c r="BW413" s="224"/>
      <c r="BX413" s="224"/>
      <c r="BY413" s="224"/>
      <c r="BZ413" s="224"/>
      <c r="CA413" s="224"/>
      <c r="CB413" s="224"/>
      <c r="CC413" s="224"/>
      <c r="CD413" s="224"/>
      <c r="CE413" s="224"/>
      <c r="CF413" s="224"/>
    </row>
    <row r="414" spans="1:100" ht="21.25" customHeight="1" x14ac:dyDescent="0.15">
      <c r="A414" s="224" t="s">
        <v>362</v>
      </c>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c r="Y414" s="224"/>
      <c r="Z414" s="224"/>
      <c r="AA414" s="224"/>
      <c r="AB414" s="224"/>
      <c r="AC414" s="224"/>
      <c r="AD414" s="224"/>
      <c r="AE414" s="224"/>
      <c r="AF414" s="224"/>
      <c r="AG414" s="224"/>
      <c r="AH414" s="224"/>
      <c r="AI414" s="224"/>
      <c r="AJ414" s="224"/>
      <c r="AK414" s="224"/>
      <c r="AL414" s="224"/>
      <c r="AM414" s="224"/>
      <c r="AN414" s="224"/>
      <c r="AO414" s="224"/>
      <c r="AP414" s="224"/>
      <c r="AQ414" s="224"/>
      <c r="AR414" s="224"/>
      <c r="AS414" s="224"/>
      <c r="AT414" s="224"/>
      <c r="AU414" s="224"/>
      <c r="AV414" s="224"/>
      <c r="AW414" s="224"/>
      <c r="AX414" s="224"/>
      <c r="AY414" s="224"/>
      <c r="AZ414" s="224"/>
      <c r="BA414" s="224"/>
      <c r="BB414" s="224"/>
      <c r="BC414" s="224"/>
      <c r="BD414" s="224"/>
      <c r="BE414" s="224"/>
      <c r="BF414" s="224"/>
      <c r="BG414" s="224"/>
      <c r="BH414" s="224"/>
      <c r="BI414" s="224"/>
      <c r="BJ414" s="224"/>
      <c r="BK414" s="224"/>
      <c r="BL414" s="224"/>
      <c r="BM414" s="224"/>
      <c r="BN414" s="224"/>
      <c r="BO414" s="224"/>
      <c r="BP414" s="224"/>
      <c r="BQ414" s="224"/>
      <c r="BR414" s="224"/>
      <c r="BS414" s="224"/>
      <c r="BT414" s="224"/>
      <c r="BU414" s="224"/>
      <c r="BV414" s="224"/>
      <c r="BW414" s="224"/>
      <c r="BX414" s="224"/>
      <c r="BY414" s="224"/>
      <c r="BZ414" s="224"/>
      <c r="CA414" s="224"/>
      <c r="CB414" s="224"/>
      <c r="CC414" s="224"/>
      <c r="CD414" s="224"/>
      <c r="CE414" s="224"/>
      <c r="CF414" s="224"/>
    </row>
    <row r="415" spans="1:100" ht="17.25" customHeight="1" x14ac:dyDescent="0.15">
      <c r="A415" s="14" t="s">
        <v>363</v>
      </c>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5"/>
      <c r="BQ415" s="15"/>
      <c r="BR415" s="15"/>
      <c r="BS415" s="15"/>
      <c r="BT415" s="15"/>
      <c r="BU415" s="15"/>
      <c r="BV415" s="15"/>
      <c r="BW415" s="15"/>
      <c r="BX415" s="15"/>
      <c r="BY415" s="15"/>
      <c r="BZ415" s="15"/>
      <c r="CA415" s="15"/>
      <c r="CB415" s="15"/>
      <c r="CC415" s="15"/>
      <c r="CD415" s="15"/>
      <c r="CE415" s="15"/>
      <c r="CF415" s="15"/>
      <c r="CG415" s="15"/>
      <c r="CH415" s="15"/>
      <c r="CI415" s="15"/>
      <c r="CJ415" s="15"/>
      <c r="CK415" s="15"/>
      <c r="CL415" s="15"/>
      <c r="CM415" s="15"/>
      <c r="CN415" s="15"/>
      <c r="CO415" s="15"/>
      <c r="CP415" s="15"/>
      <c r="CQ415" s="15"/>
      <c r="CR415" s="15"/>
      <c r="CS415" s="15"/>
      <c r="CT415" s="15"/>
      <c r="CU415" s="15"/>
      <c r="CV415" s="15"/>
    </row>
    <row r="416" spans="1:100" ht="25" customHeight="1" x14ac:dyDescent="0.15">
      <c r="A416" s="17" t="s">
        <v>364</v>
      </c>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c r="CJ416" s="17"/>
      <c r="CK416" s="17"/>
      <c r="CL416" s="17"/>
      <c r="CM416" s="17"/>
      <c r="CN416" s="17"/>
      <c r="CO416" s="17"/>
      <c r="CP416" s="17"/>
      <c r="CQ416" s="17"/>
      <c r="CR416" s="17"/>
      <c r="CS416" s="17"/>
      <c r="CT416" s="17"/>
      <c r="CU416" s="17"/>
      <c r="CV416" s="17"/>
    </row>
    <row r="417" spans="1:100" ht="85.5" customHeight="1" x14ac:dyDescent="0.15">
      <c r="A417" s="23" t="s">
        <v>365</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row>
    <row r="418" spans="1:100" ht="33" customHeight="1" x14ac:dyDescent="0.15">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c r="AA418" s="46"/>
      <c r="AB418" s="46"/>
      <c r="AC418" s="46"/>
      <c r="AD418" s="46"/>
      <c r="AE418" s="46"/>
      <c r="AF418" s="46"/>
      <c r="AG418" s="47"/>
      <c r="AH418" s="515" t="s">
        <v>366</v>
      </c>
      <c r="AI418" s="516"/>
      <c r="AJ418" s="516"/>
      <c r="AK418" s="516"/>
      <c r="AL418" s="516"/>
      <c r="AM418" s="516"/>
      <c r="AN418" s="516"/>
      <c r="AO418" s="516"/>
      <c r="AP418" s="516"/>
      <c r="AQ418" s="516"/>
      <c r="AR418" s="516"/>
      <c r="AS418" s="516"/>
      <c r="AT418" s="516"/>
      <c r="AU418" s="516"/>
      <c r="AV418" s="516"/>
      <c r="AW418" s="516"/>
      <c r="AX418" s="516"/>
      <c r="AY418" s="516"/>
      <c r="AZ418" s="516"/>
      <c r="BA418" s="516"/>
      <c r="BB418" s="516"/>
      <c r="BC418" s="516"/>
      <c r="BD418" s="517"/>
      <c r="BE418" s="518" t="s">
        <v>367</v>
      </c>
      <c r="BF418" s="519"/>
      <c r="BG418" s="519"/>
      <c r="BH418" s="519"/>
      <c r="BI418" s="519"/>
      <c r="BJ418" s="519"/>
      <c r="BK418" s="519"/>
      <c r="BL418" s="519"/>
      <c r="BM418" s="519"/>
      <c r="BN418" s="519"/>
      <c r="BO418" s="519"/>
      <c r="BP418" s="519"/>
      <c r="BQ418" s="519"/>
      <c r="BR418" s="519"/>
      <c r="BS418" s="519"/>
      <c r="BT418" s="519"/>
      <c r="BU418" s="519"/>
      <c r="BV418" s="519"/>
      <c r="BW418" s="520"/>
      <c r="BX418" s="473" t="s">
        <v>368</v>
      </c>
      <c r="BY418" s="474"/>
      <c r="BZ418" s="474"/>
      <c r="CA418" s="474"/>
      <c r="CB418" s="474"/>
      <c r="CC418" s="474"/>
      <c r="CD418" s="474"/>
      <c r="CE418" s="474"/>
      <c r="CF418" s="474"/>
      <c r="CG418" s="474"/>
      <c r="CH418" s="474"/>
      <c r="CI418" s="474"/>
      <c r="CJ418" s="474"/>
      <c r="CK418" s="474"/>
      <c r="CL418" s="474"/>
      <c r="CM418" s="474"/>
      <c r="CN418" s="474"/>
      <c r="CO418" s="474"/>
      <c r="CP418" s="474"/>
      <c r="CQ418" s="474"/>
      <c r="CR418" s="475"/>
      <c r="CS418" s="19"/>
      <c r="CT418" s="19"/>
      <c r="CU418" s="19"/>
      <c r="CV418" s="19"/>
    </row>
    <row r="419" spans="1:100" ht="30.75" customHeight="1" x14ac:dyDescent="0.15">
      <c r="A419" s="521" t="s">
        <v>369</v>
      </c>
      <c r="B419" s="522"/>
      <c r="C419" s="522"/>
      <c r="D419" s="522"/>
      <c r="E419" s="522"/>
      <c r="F419" s="522"/>
      <c r="G419" s="522"/>
      <c r="H419" s="522"/>
      <c r="I419" s="522"/>
      <c r="J419" s="522"/>
      <c r="K419" s="522"/>
      <c r="L419" s="522"/>
      <c r="M419" s="522"/>
      <c r="N419" s="522"/>
      <c r="O419" s="522"/>
      <c r="P419" s="522"/>
      <c r="Q419" s="522"/>
      <c r="R419" s="522"/>
      <c r="S419" s="522"/>
      <c r="T419" s="522"/>
      <c r="U419" s="523"/>
      <c r="V419" s="194" t="s">
        <v>370</v>
      </c>
      <c r="W419" s="195"/>
      <c r="X419" s="195"/>
      <c r="Y419" s="195"/>
      <c r="Z419" s="195"/>
      <c r="AA419" s="195"/>
      <c r="AB419" s="195"/>
      <c r="AC419" s="195"/>
      <c r="AD419" s="195"/>
      <c r="AE419" s="195"/>
      <c r="AF419" s="195"/>
      <c r="AG419" s="196"/>
      <c r="AH419" s="67" t="s">
        <v>295</v>
      </c>
      <c r="AI419" s="68"/>
      <c r="AJ419" s="68"/>
      <c r="AK419" s="68"/>
      <c r="AL419" s="68"/>
      <c r="AM419" s="68"/>
      <c r="AN419" s="68"/>
      <c r="AO419" s="68"/>
      <c r="AP419" s="68"/>
      <c r="AQ419" s="68"/>
      <c r="AR419" s="69"/>
      <c r="AS419" s="70" t="s">
        <v>301</v>
      </c>
      <c r="AT419" s="71"/>
      <c r="AU419" s="71"/>
      <c r="AV419" s="71"/>
      <c r="AW419" s="71"/>
      <c r="AX419" s="71"/>
      <c r="AY419" s="71"/>
      <c r="AZ419" s="71"/>
      <c r="BA419" s="71"/>
      <c r="BB419" s="71"/>
      <c r="BC419" s="71"/>
      <c r="BD419" s="72"/>
      <c r="BE419" s="67" t="s">
        <v>295</v>
      </c>
      <c r="BF419" s="68"/>
      <c r="BG419" s="68"/>
      <c r="BH419" s="68"/>
      <c r="BI419" s="68"/>
      <c r="BJ419" s="68"/>
      <c r="BK419" s="68"/>
      <c r="BL419" s="68"/>
      <c r="BM419" s="68"/>
      <c r="BN419" s="68"/>
      <c r="BO419" s="69"/>
      <c r="BP419" s="527" t="s">
        <v>301</v>
      </c>
      <c r="BQ419" s="528"/>
      <c r="BR419" s="528"/>
      <c r="BS419" s="528"/>
      <c r="BT419" s="528"/>
      <c r="BU419" s="528"/>
      <c r="BV419" s="528"/>
      <c r="BW419" s="529"/>
      <c r="BX419" s="527" t="s">
        <v>295</v>
      </c>
      <c r="BY419" s="528"/>
      <c r="BZ419" s="528"/>
      <c r="CA419" s="528"/>
      <c r="CB419" s="528"/>
      <c r="CC419" s="528"/>
      <c r="CD419" s="528"/>
      <c r="CE419" s="528"/>
      <c r="CF419" s="528"/>
      <c r="CG419" s="529"/>
      <c r="CH419" s="67" t="s">
        <v>301</v>
      </c>
      <c r="CI419" s="68"/>
      <c r="CJ419" s="68"/>
      <c r="CK419" s="68"/>
      <c r="CL419" s="68"/>
      <c r="CM419" s="68"/>
      <c r="CN419" s="68"/>
      <c r="CO419" s="68"/>
      <c r="CP419" s="68"/>
      <c r="CQ419" s="68"/>
      <c r="CR419" s="69"/>
      <c r="CS419" s="19"/>
      <c r="CT419" s="19"/>
      <c r="CU419" s="19"/>
      <c r="CV419" s="19"/>
    </row>
    <row r="420" spans="1:100" ht="15.75" customHeight="1" x14ac:dyDescent="0.15">
      <c r="A420" s="20"/>
      <c r="B420" s="21"/>
      <c r="C420" s="21"/>
      <c r="D420" s="21"/>
      <c r="E420" s="21"/>
      <c r="F420" s="21"/>
      <c r="G420" s="21"/>
      <c r="H420" s="21"/>
      <c r="I420" s="21"/>
      <c r="J420" s="21"/>
      <c r="K420" s="21"/>
      <c r="L420" s="21"/>
      <c r="M420" s="21"/>
      <c r="N420" s="21"/>
      <c r="O420" s="21"/>
      <c r="P420" s="21"/>
      <c r="Q420" s="21"/>
      <c r="R420" s="21"/>
      <c r="S420" s="21"/>
      <c r="T420" s="21"/>
      <c r="U420" s="22"/>
      <c r="V420" s="524"/>
      <c r="W420" s="525"/>
      <c r="X420" s="525"/>
      <c r="Y420" s="525"/>
      <c r="Z420" s="525"/>
      <c r="AA420" s="525"/>
      <c r="AB420" s="525"/>
      <c r="AC420" s="525"/>
      <c r="AD420" s="525"/>
      <c r="AE420" s="525"/>
      <c r="AF420" s="525"/>
      <c r="AG420" s="526"/>
      <c r="AH420" s="39" t="s">
        <v>13</v>
      </c>
      <c r="AI420" s="40"/>
      <c r="AJ420" s="40"/>
      <c r="AK420" s="40"/>
      <c r="AL420" s="40"/>
      <c r="AM420" s="40"/>
      <c r="AN420" s="40"/>
      <c r="AO420" s="40"/>
      <c r="AP420" s="40"/>
      <c r="AQ420" s="40"/>
      <c r="AR420" s="41"/>
      <c r="AS420" s="39" t="s">
        <v>13</v>
      </c>
      <c r="AT420" s="40"/>
      <c r="AU420" s="40"/>
      <c r="AV420" s="40"/>
      <c r="AW420" s="40"/>
      <c r="AX420" s="40"/>
      <c r="AY420" s="40"/>
      <c r="AZ420" s="40"/>
      <c r="BA420" s="40"/>
      <c r="BB420" s="40"/>
      <c r="BC420" s="40"/>
      <c r="BD420" s="41"/>
      <c r="BE420" s="39" t="s">
        <v>13</v>
      </c>
      <c r="BF420" s="40"/>
      <c r="BG420" s="40"/>
      <c r="BH420" s="40"/>
      <c r="BI420" s="40"/>
      <c r="BJ420" s="40"/>
      <c r="BK420" s="40"/>
      <c r="BL420" s="40"/>
      <c r="BM420" s="40"/>
      <c r="BN420" s="40"/>
      <c r="BO420" s="41"/>
      <c r="BP420" s="39" t="s">
        <v>13</v>
      </c>
      <c r="BQ420" s="40"/>
      <c r="BR420" s="40"/>
      <c r="BS420" s="40"/>
      <c r="BT420" s="40"/>
      <c r="BU420" s="40"/>
      <c r="BV420" s="40"/>
      <c r="BW420" s="41"/>
      <c r="BX420" s="39" t="s">
        <v>13</v>
      </c>
      <c r="BY420" s="40"/>
      <c r="BZ420" s="40"/>
      <c r="CA420" s="40"/>
      <c r="CB420" s="40"/>
      <c r="CC420" s="40"/>
      <c r="CD420" s="40"/>
      <c r="CE420" s="40"/>
      <c r="CF420" s="40"/>
      <c r="CG420" s="41"/>
      <c r="CH420" s="39" t="s">
        <v>13</v>
      </c>
      <c r="CI420" s="40"/>
      <c r="CJ420" s="40"/>
      <c r="CK420" s="40"/>
      <c r="CL420" s="40"/>
      <c r="CM420" s="40"/>
      <c r="CN420" s="40"/>
      <c r="CO420" s="40"/>
      <c r="CP420" s="40"/>
      <c r="CQ420" s="40"/>
      <c r="CR420" s="41"/>
      <c r="CS420" s="15"/>
      <c r="CT420" s="15"/>
      <c r="CU420" s="15"/>
      <c r="CV420" s="15"/>
    </row>
    <row r="421" spans="1:100" ht="39.75" customHeight="1" x14ac:dyDescent="0.15">
      <c r="A421" s="104"/>
      <c r="B421" s="105"/>
      <c r="C421" s="105"/>
      <c r="D421" s="105"/>
      <c r="E421" s="105"/>
      <c r="F421" s="105"/>
      <c r="G421" s="105"/>
      <c r="H421" s="105"/>
      <c r="I421" s="105"/>
      <c r="J421" s="105"/>
      <c r="K421" s="105"/>
      <c r="L421" s="105"/>
      <c r="M421" s="105"/>
      <c r="N421" s="105"/>
      <c r="O421" s="105"/>
      <c r="P421" s="105"/>
      <c r="Q421" s="105"/>
      <c r="R421" s="105"/>
      <c r="S421" s="105"/>
      <c r="T421" s="105"/>
      <c r="U421" s="106"/>
      <c r="V421" s="104"/>
      <c r="W421" s="105"/>
      <c r="X421" s="105"/>
      <c r="Y421" s="105"/>
      <c r="Z421" s="105"/>
      <c r="AA421" s="105"/>
      <c r="AB421" s="105"/>
      <c r="AC421" s="105"/>
      <c r="AD421" s="105"/>
      <c r="AE421" s="105"/>
      <c r="AF421" s="105"/>
      <c r="AG421" s="106"/>
      <c r="AH421" s="273" t="s">
        <v>23</v>
      </c>
      <c r="AI421" s="274"/>
      <c r="AJ421" s="274"/>
      <c r="AK421" s="274"/>
      <c r="AL421" s="274"/>
      <c r="AM421" s="274"/>
      <c r="AN421" s="274"/>
      <c r="AO421" s="274"/>
      <c r="AP421" s="274"/>
      <c r="AQ421" s="274"/>
      <c r="AR421" s="275"/>
      <c r="AS421" s="273" t="s">
        <v>23</v>
      </c>
      <c r="AT421" s="274"/>
      <c r="AU421" s="274"/>
      <c r="AV421" s="274"/>
      <c r="AW421" s="274"/>
      <c r="AX421" s="274"/>
      <c r="AY421" s="274"/>
      <c r="AZ421" s="274"/>
      <c r="BA421" s="274"/>
      <c r="BB421" s="274"/>
      <c r="BC421" s="274"/>
      <c r="BD421" s="275"/>
      <c r="BE421" s="273" t="s">
        <v>23</v>
      </c>
      <c r="BF421" s="274"/>
      <c r="BG421" s="274"/>
      <c r="BH421" s="274"/>
      <c r="BI421" s="274"/>
      <c r="BJ421" s="274"/>
      <c r="BK421" s="274"/>
      <c r="BL421" s="274"/>
      <c r="BM421" s="274"/>
      <c r="BN421" s="274"/>
      <c r="BO421" s="275"/>
      <c r="BP421" s="273" t="s">
        <v>23</v>
      </c>
      <c r="BQ421" s="274"/>
      <c r="BR421" s="274"/>
      <c r="BS421" s="274"/>
      <c r="BT421" s="274"/>
      <c r="BU421" s="274"/>
      <c r="BV421" s="274"/>
      <c r="BW421" s="275"/>
      <c r="BX421" s="273" t="s">
        <v>23</v>
      </c>
      <c r="BY421" s="274"/>
      <c r="BZ421" s="274"/>
      <c r="CA421" s="274"/>
      <c r="CB421" s="274"/>
      <c r="CC421" s="274"/>
      <c r="CD421" s="274"/>
      <c r="CE421" s="274"/>
      <c r="CF421" s="274"/>
      <c r="CG421" s="275"/>
      <c r="CH421" s="273" t="s">
        <v>23</v>
      </c>
      <c r="CI421" s="274"/>
      <c r="CJ421" s="274"/>
      <c r="CK421" s="274"/>
      <c r="CL421" s="274"/>
      <c r="CM421" s="274"/>
      <c r="CN421" s="274"/>
      <c r="CO421" s="274"/>
      <c r="CP421" s="274"/>
      <c r="CQ421" s="274"/>
      <c r="CR421" s="275"/>
      <c r="CS421" s="19"/>
      <c r="CT421" s="19"/>
      <c r="CU421" s="19"/>
      <c r="CV421" s="19"/>
    </row>
    <row r="422" spans="1:100" ht="36" customHeight="1" x14ac:dyDescent="0.15">
      <c r="A422" s="104"/>
      <c r="B422" s="105"/>
      <c r="C422" s="105"/>
      <c r="D422" s="105"/>
      <c r="E422" s="105"/>
      <c r="F422" s="105"/>
      <c r="G422" s="105"/>
      <c r="H422" s="105"/>
      <c r="I422" s="105"/>
      <c r="J422" s="105"/>
      <c r="K422" s="105"/>
      <c r="L422" s="105"/>
      <c r="M422" s="105"/>
      <c r="N422" s="105"/>
      <c r="O422" s="105"/>
      <c r="P422" s="105"/>
      <c r="Q422" s="105"/>
      <c r="R422" s="105"/>
      <c r="S422" s="105"/>
      <c r="T422" s="105"/>
      <c r="U422" s="106"/>
      <c r="V422" s="104"/>
      <c r="W422" s="105"/>
      <c r="X422" s="105"/>
      <c r="Y422" s="105"/>
      <c r="Z422" s="105"/>
      <c r="AA422" s="105"/>
      <c r="AB422" s="105"/>
      <c r="AC422" s="105"/>
      <c r="AD422" s="105"/>
      <c r="AE422" s="105"/>
      <c r="AF422" s="105"/>
      <c r="AG422" s="106"/>
      <c r="AH422" s="273" t="s">
        <v>23</v>
      </c>
      <c r="AI422" s="274"/>
      <c r="AJ422" s="274"/>
      <c r="AK422" s="274"/>
      <c r="AL422" s="274"/>
      <c r="AM422" s="274"/>
      <c r="AN422" s="274"/>
      <c r="AO422" s="274"/>
      <c r="AP422" s="274"/>
      <c r="AQ422" s="274"/>
      <c r="AR422" s="275"/>
      <c r="AS422" s="273" t="s">
        <v>23</v>
      </c>
      <c r="AT422" s="274"/>
      <c r="AU422" s="274"/>
      <c r="AV422" s="274"/>
      <c r="AW422" s="274"/>
      <c r="AX422" s="274"/>
      <c r="AY422" s="274"/>
      <c r="AZ422" s="274"/>
      <c r="BA422" s="274"/>
      <c r="BB422" s="274"/>
      <c r="BC422" s="274"/>
      <c r="BD422" s="275"/>
      <c r="BE422" s="273" t="s">
        <v>23</v>
      </c>
      <c r="BF422" s="274"/>
      <c r="BG422" s="274"/>
      <c r="BH422" s="274"/>
      <c r="BI422" s="274"/>
      <c r="BJ422" s="274"/>
      <c r="BK422" s="274"/>
      <c r="BL422" s="274"/>
      <c r="BM422" s="274"/>
      <c r="BN422" s="274"/>
      <c r="BO422" s="275"/>
      <c r="BP422" s="273" t="s">
        <v>23</v>
      </c>
      <c r="BQ422" s="274"/>
      <c r="BR422" s="274"/>
      <c r="BS422" s="274"/>
      <c r="BT422" s="274"/>
      <c r="BU422" s="274"/>
      <c r="BV422" s="274"/>
      <c r="BW422" s="275"/>
      <c r="BX422" s="273" t="s">
        <v>23</v>
      </c>
      <c r="BY422" s="274"/>
      <c r="BZ422" s="274"/>
      <c r="CA422" s="274"/>
      <c r="CB422" s="274"/>
      <c r="CC422" s="274"/>
      <c r="CD422" s="274"/>
      <c r="CE422" s="274"/>
      <c r="CF422" s="274"/>
      <c r="CG422" s="275"/>
      <c r="CH422" s="273" t="s">
        <v>23</v>
      </c>
      <c r="CI422" s="274"/>
      <c r="CJ422" s="274"/>
      <c r="CK422" s="274"/>
      <c r="CL422" s="274"/>
      <c r="CM422" s="274"/>
      <c r="CN422" s="274"/>
      <c r="CO422" s="274"/>
      <c r="CP422" s="274"/>
      <c r="CQ422" s="274"/>
      <c r="CR422" s="275"/>
      <c r="CS422" s="19"/>
      <c r="CT422" s="19"/>
      <c r="CU422" s="19"/>
      <c r="CV422" s="19"/>
    </row>
    <row r="423" spans="1:100" ht="30.75" customHeight="1" x14ac:dyDescent="0.15">
      <c r="A423" s="104"/>
      <c r="B423" s="105"/>
      <c r="C423" s="105"/>
      <c r="D423" s="105"/>
      <c r="E423" s="105"/>
      <c r="F423" s="105"/>
      <c r="G423" s="105"/>
      <c r="H423" s="105"/>
      <c r="I423" s="105"/>
      <c r="J423" s="105"/>
      <c r="K423" s="105"/>
      <c r="L423" s="105"/>
      <c r="M423" s="105"/>
      <c r="N423" s="105"/>
      <c r="O423" s="105"/>
      <c r="P423" s="105"/>
      <c r="Q423" s="105"/>
      <c r="R423" s="105"/>
      <c r="S423" s="105"/>
      <c r="T423" s="105"/>
      <c r="U423" s="106"/>
      <c r="V423" s="104"/>
      <c r="W423" s="105"/>
      <c r="X423" s="105"/>
      <c r="Y423" s="105"/>
      <c r="Z423" s="105"/>
      <c r="AA423" s="105"/>
      <c r="AB423" s="105"/>
      <c r="AC423" s="105"/>
      <c r="AD423" s="105"/>
      <c r="AE423" s="105"/>
      <c r="AF423" s="105"/>
      <c r="AG423" s="106"/>
      <c r="AH423" s="273" t="s">
        <v>23</v>
      </c>
      <c r="AI423" s="274"/>
      <c r="AJ423" s="274"/>
      <c r="AK423" s="274"/>
      <c r="AL423" s="274"/>
      <c r="AM423" s="274"/>
      <c r="AN423" s="274"/>
      <c r="AO423" s="274"/>
      <c r="AP423" s="274"/>
      <c r="AQ423" s="274"/>
      <c r="AR423" s="275"/>
      <c r="AS423" s="273" t="s">
        <v>23</v>
      </c>
      <c r="AT423" s="274"/>
      <c r="AU423" s="274"/>
      <c r="AV423" s="274"/>
      <c r="AW423" s="274"/>
      <c r="AX423" s="274"/>
      <c r="AY423" s="274"/>
      <c r="AZ423" s="274"/>
      <c r="BA423" s="274"/>
      <c r="BB423" s="274"/>
      <c r="BC423" s="274"/>
      <c r="BD423" s="275"/>
      <c r="BE423" s="273" t="s">
        <v>23</v>
      </c>
      <c r="BF423" s="274"/>
      <c r="BG423" s="274"/>
      <c r="BH423" s="274"/>
      <c r="BI423" s="274"/>
      <c r="BJ423" s="274"/>
      <c r="BK423" s="274"/>
      <c r="BL423" s="274"/>
      <c r="BM423" s="274"/>
      <c r="BN423" s="274"/>
      <c r="BO423" s="275"/>
      <c r="BP423" s="273" t="s">
        <v>23</v>
      </c>
      <c r="BQ423" s="274"/>
      <c r="BR423" s="274"/>
      <c r="BS423" s="274"/>
      <c r="BT423" s="274"/>
      <c r="BU423" s="274"/>
      <c r="BV423" s="274"/>
      <c r="BW423" s="275"/>
      <c r="BX423" s="273" t="s">
        <v>23</v>
      </c>
      <c r="BY423" s="274"/>
      <c r="BZ423" s="274"/>
      <c r="CA423" s="274"/>
      <c r="CB423" s="274"/>
      <c r="CC423" s="274"/>
      <c r="CD423" s="274"/>
      <c r="CE423" s="274"/>
      <c r="CF423" s="274"/>
      <c r="CG423" s="275"/>
      <c r="CH423" s="273" t="s">
        <v>23</v>
      </c>
      <c r="CI423" s="274"/>
      <c r="CJ423" s="274"/>
      <c r="CK423" s="274"/>
      <c r="CL423" s="274"/>
      <c r="CM423" s="274"/>
      <c r="CN423" s="274"/>
      <c r="CO423" s="274"/>
      <c r="CP423" s="274"/>
      <c r="CQ423" s="274"/>
      <c r="CR423" s="275"/>
      <c r="CS423" s="19"/>
      <c r="CT423" s="19"/>
      <c r="CU423" s="19"/>
      <c r="CV423" s="19"/>
    </row>
    <row r="424" spans="1:100" ht="37.5" customHeight="1" x14ac:dyDescent="0.15">
      <c r="A424" s="104"/>
      <c r="B424" s="105"/>
      <c r="C424" s="105"/>
      <c r="D424" s="105"/>
      <c r="E424" s="105"/>
      <c r="F424" s="105"/>
      <c r="G424" s="105"/>
      <c r="H424" s="105"/>
      <c r="I424" s="105"/>
      <c r="J424" s="105"/>
      <c r="K424" s="105"/>
      <c r="L424" s="105"/>
      <c r="M424" s="105"/>
      <c r="N424" s="105"/>
      <c r="O424" s="105"/>
      <c r="P424" s="105"/>
      <c r="Q424" s="105"/>
      <c r="R424" s="105"/>
      <c r="S424" s="105"/>
      <c r="T424" s="105"/>
      <c r="U424" s="106"/>
      <c r="V424" s="104"/>
      <c r="W424" s="105"/>
      <c r="X424" s="105"/>
      <c r="Y424" s="105"/>
      <c r="Z424" s="105"/>
      <c r="AA424" s="105"/>
      <c r="AB424" s="105"/>
      <c r="AC424" s="105"/>
      <c r="AD424" s="105"/>
      <c r="AE424" s="105"/>
      <c r="AF424" s="105"/>
      <c r="AG424" s="106"/>
      <c r="AH424" s="273" t="s">
        <v>23</v>
      </c>
      <c r="AI424" s="274"/>
      <c r="AJ424" s="274"/>
      <c r="AK424" s="274"/>
      <c r="AL424" s="274"/>
      <c r="AM424" s="274"/>
      <c r="AN424" s="274"/>
      <c r="AO424" s="274"/>
      <c r="AP424" s="274"/>
      <c r="AQ424" s="274"/>
      <c r="AR424" s="275"/>
      <c r="AS424" s="273" t="s">
        <v>23</v>
      </c>
      <c r="AT424" s="274"/>
      <c r="AU424" s="274"/>
      <c r="AV424" s="274"/>
      <c r="AW424" s="274"/>
      <c r="AX424" s="274"/>
      <c r="AY424" s="274"/>
      <c r="AZ424" s="274"/>
      <c r="BA424" s="274"/>
      <c r="BB424" s="274"/>
      <c r="BC424" s="274"/>
      <c r="BD424" s="275"/>
      <c r="BE424" s="273" t="s">
        <v>23</v>
      </c>
      <c r="BF424" s="274"/>
      <c r="BG424" s="274"/>
      <c r="BH424" s="274"/>
      <c r="BI424" s="274"/>
      <c r="BJ424" s="274"/>
      <c r="BK424" s="274"/>
      <c r="BL424" s="274"/>
      <c r="BM424" s="274"/>
      <c r="BN424" s="274"/>
      <c r="BO424" s="275"/>
      <c r="BP424" s="273" t="s">
        <v>23</v>
      </c>
      <c r="BQ424" s="274"/>
      <c r="BR424" s="274"/>
      <c r="BS424" s="274"/>
      <c r="BT424" s="274"/>
      <c r="BU424" s="274"/>
      <c r="BV424" s="274"/>
      <c r="BW424" s="275"/>
      <c r="BX424" s="273" t="s">
        <v>23</v>
      </c>
      <c r="BY424" s="274"/>
      <c r="BZ424" s="274"/>
      <c r="CA424" s="274"/>
      <c r="CB424" s="274"/>
      <c r="CC424" s="274"/>
      <c r="CD424" s="274"/>
      <c r="CE424" s="274"/>
      <c r="CF424" s="274"/>
      <c r="CG424" s="275"/>
      <c r="CH424" s="273" t="s">
        <v>23</v>
      </c>
      <c r="CI424" s="274"/>
      <c r="CJ424" s="274"/>
      <c r="CK424" s="274"/>
      <c r="CL424" s="274"/>
      <c r="CM424" s="274"/>
      <c r="CN424" s="274"/>
      <c r="CO424" s="274"/>
      <c r="CP424" s="274"/>
      <c r="CQ424" s="274"/>
      <c r="CR424" s="275"/>
      <c r="CS424" s="19"/>
      <c r="CT424" s="19"/>
      <c r="CU424" s="19"/>
      <c r="CV424" s="19"/>
    </row>
    <row r="425" spans="1:100" ht="34.5" customHeight="1" x14ac:dyDescent="0.15">
      <c r="A425" s="104"/>
      <c r="B425" s="105"/>
      <c r="C425" s="105"/>
      <c r="D425" s="105"/>
      <c r="E425" s="105"/>
      <c r="F425" s="105"/>
      <c r="G425" s="105"/>
      <c r="H425" s="105"/>
      <c r="I425" s="105"/>
      <c r="J425" s="105"/>
      <c r="K425" s="105"/>
      <c r="L425" s="105"/>
      <c r="M425" s="105"/>
      <c r="N425" s="105"/>
      <c r="O425" s="105"/>
      <c r="P425" s="105"/>
      <c r="Q425" s="105"/>
      <c r="R425" s="105"/>
      <c r="S425" s="105"/>
      <c r="T425" s="105"/>
      <c r="U425" s="106"/>
      <c r="V425" s="104"/>
      <c r="W425" s="105"/>
      <c r="X425" s="105"/>
      <c r="Y425" s="105"/>
      <c r="Z425" s="105"/>
      <c r="AA425" s="105"/>
      <c r="AB425" s="105"/>
      <c r="AC425" s="105"/>
      <c r="AD425" s="105"/>
      <c r="AE425" s="105"/>
      <c r="AF425" s="105"/>
      <c r="AG425" s="106"/>
      <c r="AH425" s="273" t="s">
        <v>23</v>
      </c>
      <c r="AI425" s="274"/>
      <c r="AJ425" s="274"/>
      <c r="AK425" s="274"/>
      <c r="AL425" s="274"/>
      <c r="AM425" s="274"/>
      <c r="AN425" s="274"/>
      <c r="AO425" s="274"/>
      <c r="AP425" s="274"/>
      <c r="AQ425" s="274"/>
      <c r="AR425" s="275"/>
      <c r="AS425" s="273" t="s">
        <v>23</v>
      </c>
      <c r="AT425" s="274"/>
      <c r="AU425" s="274"/>
      <c r="AV425" s="274"/>
      <c r="AW425" s="274"/>
      <c r="AX425" s="274"/>
      <c r="AY425" s="274"/>
      <c r="AZ425" s="274"/>
      <c r="BA425" s="274"/>
      <c r="BB425" s="274"/>
      <c r="BC425" s="274"/>
      <c r="BD425" s="275"/>
      <c r="BE425" s="273" t="s">
        <v>23</v>
      </c>
      <c r="BF425" s="274"/>
      <c r="BG425" s="274"/>
      <c r="BH425" s="274"/>
      <c r="BI425" s="274"/>
      <c r="BJ425" s="274"/>
      <c r="BK425" s="274"/>
      <c r="BL425" s="274"/>
      <c r="BM425" s="274"/>
      <c r="BN425" s="274"/>
      <c r="BO425" s="275"/>
      <c r="BP425" s="273" t="s">
        <v>23</v>
      </c>
      <c r="BQ425" s="274"/>
      <c r="BR425" s="274"/>
      <c r="BS425" s="274"/>
      <c r="BT425" s="274"/>
      <c r="BU425" s="274"/>
      <c r="BV425" s="274"/>
      <c r="BW425" s="275"/>
      <c r="BX425" s="273" t="s">
        <v>23</v>
      </c>
      <c r="BY425" s="274"/>
      <c r="BZ425" s="274"/>
      <c r="CA425" s="274"/>
      <c r="CB425" s="274"/>
      <c r="CC425" s="274"/>
      <c r="CD425" s="274"/>
      <c r="CE425" s="274"/>
      <c r="CF425" s="274"/>
      <c r="CG425" s="275"/>
      <c r="CH425" s="273" t="s">
        <v>23</v>
      </c>
      <c r="CI425" s="274"/>
      <c r="CJ425" s="274"/>
      <c r="CK425" s="274"/>
      <c r="CL425" s="274"/>
      <c r="CM425" s="274"/>
      <c r="CN425" s="274"/>
      <c r="CO425" s="274"/>
      <c r="CP425" s="274"/>
      <c r="CQ425" s="274"/>
      <c r="CR425" s="275"/>
      <c r="CS425" s="19"/>
      <c r="CT425" s="19"/>
      <c r="CU425" s="19"/>
      <c r="CV425" s="19"/>
    </row>
    <row r="426" spans="1:100" ht="16.25" customHeight="1" x14ac:dyDescent="0.15">
      <c r="A426" s="157" t="s">
        <v>272</v>
      </c>
      <c r="B426" s="157"/>
      <c r="C426" s="157"/>
      <c r="D426" s="157"/>
      <c r="E426" s="157"/>
      <c r="F426" s="157"/>
      <c r="G426" s="157"/>
      <c r="H426" s="157"/>
      <c r="I426" s="157"/>
      <c r="J426" s="157"/>
      <c r="K426" s="157"/>
      <c r="L426" s="157"/>
      <c r="M426" s="157"/>
      <c r="N426" s="157"/>
      <c r="O426" s="157"/>
      <c r="P426" s="157"/>
      <c r="Q426" s="157"/>
      <c r="R426" s="157"/>
      <c r="S426" s="157"/>
      <c r="T426" s="157"/>
      <c r="U426" s="157"/>
      <c r="V426" s="157"/>
      <c r="W426" s="157"/>
      <c r="X426" s="157"/>
      <c r="Y426" s="157"/>
      <c r="Z426" s="157"/>
      <c r="AA426" s="157"/>
      <c r="AB426" s="157"/>
      <c r="AC426" s="157"/>
      <c r="AD426" s="157"/>
      <c r="AE426" s="157"/>
      <c r="AF426" s="157"/>
      <c r="AG426" s="158"/>
      <c r="AH426" s="79" t="s">
        <v>23</v>
      </c>
      <c r="AI426" s="80"/>
      <c r="AJ426" s="80"/>
      <c r="AK426" s="80"/>
      <c r="AL426" s="80"/>
      <c r="AM426" s="80"/>
      <c r="AN426" s="80"/>
      <c r="AO426" s="80"/>
      <c r="AP426" s="80"/>
      <c r="AQ426" s="80"/>
      <c r="AR426" s="81"/>
      <c r="AS426" s="79" t="s">
        <v>23</v>
      </c>
      <c r="AT426" s="80"/>
      <c r="AU426" s="80"/>
      <c r="AV426" s="80"/>
      <c r="AW426" s="80"/>
      <c r="AX426" s="80"/>
      <c r="AY426" s="80"/>
      <c r="AZ426" s="80"/>
      <c r="BA426" s="80"/>
      <c r="BB426" s="80"/>
      <c r="BC426" s="80"/>
      <c r="BD426" s="81"/>
      <c r="BE426" s="79" t="s">
        <v>23</v>
      </c>
      <c r="BF426" s="80"/>
      <c r="BG426" s="80"/>
      <c r="BH426" s="80"/>
      <c r="BI426" s="80"/>
      <c r="BJ426" s="80"/>
      <c r="BK426" s="80"/>
      <c r="BL426" s="80"/>
      <c r="BM426" s="80"/>
      <c r="BN426" s="80"/>
      <c r="BO426" s="81"/>
      <c r="BP426" s="79" t="s">
        <v>23</v>
      </c>
      <c r="BQ426" s="80"/>
      <c r="BR426" s="80"/>
      <c r="BS426" s="80"/>
      <c r="BT426" s="80"/>
      <c r="BU426" s="80"/>
      <c r="BV426" s="80"/>
      <c r="BW426" s="81"/>
      <c r="BX426" s="79" t="s">
        <v>23</v>
      </c>
      <c r="BY426" s="80"/>
      <c r="BZ426" s="80"/>
      <c r="CA426" s="80"/>
      <c r="CB426" s="80"/>
      <c r="CC426" s="80"/>
      <c r="CD426" s="80"/>
      <c r="CE426" s="80"/>
      <c r="CF426" s="80"/>
      <c r="CG426" s="81"/>
      <c r="CH426" s="79" t="s">
        <v>23</v>
      </c>
      <c r="CI426" s="80"/>
      <c r="CJ426" s="80"/>
      <c r="CK426" s="80"/>
      <c r="CL426" s="80"/>
      <c r="CM426" s="80"/>
      <c r="CN426" s="80"/>
      <c r="CO426" s="80"/>
      <c r="CP426" s="80"/>
      <c r="CQ426" s="80"/>
      <c r="CR426" s="81"/>
      <c r="CS426" s="15"/>
      <c r="CT426" s="15"/>
      <c r="CU426" s="15"/>
      <c r="CV426" s="15"/>
    </row>
    <row r="427" spans="1:100" ht="62.75" customHeight="1" x14ac:dyDescent="0.15">
      <c r="A427" s="19" t="s">
        <v>371</v>
      </c>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c r="BS427" s="19"/>
      <c r="BT427" s="19"/>
      <c r="BU427" s="19"/>
      <c r="BV427" s="19"/>
      <c r="BW427" s="19"/>
      <c r="BX427" s="19"/>
      <c r="BY427" s="19"/>
      <c r="BZ427" s="19"/>
      <c r="CA427" s="19"/>
      <c r="CB427" s="19"/>
      <c r="CC427" s="19"/>
      <c r="CD427" s="19"/>
      <c r="CE427" s="19"/>
      <c r="CF427" s="19"/>
      <c r="CG427" s="19"/>
      <c r="CH427" s="19"/>
      <c r="CI427" s="19"/>
      <c r="CJ427" s="19"/>
      <c r="CK427" s="19"/>
      <c r="CL427" s="19"/>
      <c r="CM427" s="19"/>
      <c r="CN427" s="19"/>
      <c r="CO427" s="19"/>
      <c r="CP427" s="19"/>
      <c r="CQ427" s="19"/>
      <c r="CR427" s="19"/>
      <c r="CS427" s="19"/>
      <c r="CT427" s="19"/>
      <c r="CU427" s="19"/>
      <c r="CV427" s="19"/>
    </row>
    <row r="428" spans="1:100" ht="33" customHeight="1" x14ac:dyDescent="0.15">
      <c r="A428" s="95" t="s">
        <v>369</v>
      </c>
      <c r="B428" s="96"/>
      <c r="C428" s="96"/>
      <c r="D428" s="96"/>
      <c r="E428" s="96"/>
      <c r="F428" s="96"/>
      <c r="G428" s="96"/>
      <c r="H428" s="96"/>
      <c r="I428" s="96"/>
      <c r="J428" s="96"/>
      <c r="K428" s="96"/>
      <c r="L428" s="96"/>
      <c r="M428" s="96"/>
      <c r="N428" s="96"/>
      <c r="O428" s="96"/>
      <c r="P428" s="96"/>
      <c r="Q428" s="96"/>
      <c r="R428" s="96"/>
      <c r="S428" s="96"/>
      <c r="T428" s="96"/>
      <c r="U428" s="96"/>
      <c r="V428" s="96"/>
      <c r="W428" s="96"/>
      <c r="X428" s="96"/>
      <c r="Y428" s="96"/>
      <c r="Z428" s="96"/>
      <c r="AA428" s="96"/>
      <c r="AB428" s="96"/>
      <c r="AC428" s="96"/>
      <c r="AD428" s="96"/>
      <c r="AE428" s="96"/>
      <c r="AF428" s="96"/>
      <c r="AG428" s="96"/>
      <c r="AH428" s="96"/>
      <c r="AI428" s="96"/>
      <c r="AJ428" s="96"/>
      <c r="AK428" s="96"/>
      <c r="AL428" s="96"/>
      <c r="AM428" s="96"/>
      <c r="AN428" s="96"/>
      <c r="AO428" s="96"/>
      <c r="AP428" s="96"/>
      <c r="AQ428" s="96"/>
      <c r="AR428" s="96"/>
      <c r="AS428" s="96"/>
      <c r="AT428" s="96"/>
      <c r="AU428" s="96"/>
      <c r="AV428" s="96"/>
      <c r="AW428" s="96"/>
      <c r="AX428" s="96"/>
      <c r="AY428" s="96"/>
      <c r="AZ428" s="96"/>
      <c r="BA428" s="96"/>
      <c r="BB428" s="96"/>
      <c r="BC428" s="96"/>
      <c r="BD428" s="96"/>
      <c r="BE428" s="96"/>
      <c r="BF428" s="96"/>
      <c r="BG428" s="96"/>
      <c r="BH428" s="96"/>
      <c r="BI428" s="96"/>
      <c r="BJ428" s="96"/>
      <c r="BK428" s="96"/>
      <c r="BL428" s="96"/>
      <c r="BM428" s="96"/>
      <c r="BN428" s="96"/>
      <c r="BO428" s="96"/>
      <c r="BP428" s="96"/>
      <c r="BQ428" s="96"/>
      <c r="BR428" s="96"/>
      <c r="BS428" s="96"/>
      <c r="BT428" s="96"/>
      <c r="BU428" s="96"/>
      <c r="BV428" s="96"/>
      <c r="BW428" s="97"/>
      <c r="BX428" s="473" t="s">
        <v>368</v>
      </c>
      <c r="BY428" s="474"/>
      <c r="BZ428" s="474"/>
      <c r="CA428" s="474"/>
      <c r="CB428" s="474"/>
      <c r="CC428" s="474"/>
      <c r="CD428" s="474"/>
      <c r="CE428" s="474"/>
      <c r="CF428" s="474"/>
      <c r="CG428" s="474"/>
      <c r="CH428" s="474"/>
      <c r="CI428" s="474"/>
      <c r="CJ428" s="474"/>
      <c r="CK428" s="474"/>
      <c r="CL428" s="474"/>
      <c r="CM428" s="474"/>
      <c r="CN428" s="474"/>
      <c r="CO428" s="474"/>
      <c r="CP428" s="474"/>
      <c r="CQ428" s="474"/>
      <c r="CR428" s="475"/>
      <c r="CS428" s="19"/>
      <c r="CT428" s="19"/>
      <c r="CU428" s="19"/>
      <c r="CV428" s="19"/>
    </row>
    <row r="429" spans="1:100" ht="15.75" customHeight="1" x14ac:dyDescent="0.15">
      <c r="A429" s="33"/>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c r="BB429" s="34"/>
      <c r="BC429" s="34"/>
      <c r="BD429" s="34"/>
      <c r="BE429" s="34"/>
      <c r="BF429" s="34"/>
      <c r="BG429" s="34"/>
      <c r="BH429" s="34"/>
      <c r="BI429" s="34"/>
      <c r="BJ429" s="34"/>
      <c r="BK429" s="34"/>
      <c r="BL429" s="34"/>
      <c r="BM429" s="34"/>
      <c r="BN429" s="34"/>
      <c r="BO429" s="34"/>
      <c r="BP429" s="34"/>
      <c r="BQ429" s="34"/>
      <c r="BR429" s="34"/>
      <c r="BS429" s="34"/>
      <c r="BT429" s="34"/>
      <c r="BU429" s="34"/>
      <c r="BV429" s="34"/>
      <c r="BW429" s="35"/>
      <c r="BX429" s="88" t="s">
        <v>295</v>
      </c>
      <c r="BY429" s="89"/>
      <c r="BZ429" s="89"/>
      <c r="CA429" s="89"/>
      <c r="CB429" s="89"/>
      <c r="CC429" s="89"/>
      <c r="CD429" s="89"/>
      <c r="CE429" s="89"/>
      <c r="CF429" s="89"/>
      <c r="CG429" s="90"/>
      <c r="CH429" s="57" t="s">
        <v>301</v>
      </c>
      <c r="CI429" s="58"/>
      <c r="CJ429" s="58"/>
      <c r="CK429" s="58"/>
      <c r="CL429" s="58"/>
      <c r="CM429" s="58"/>
      <c r="CN429" s="58"/>
      <c r="CO429" s="58"/>
      <c r="CP429" s="58"/>
      <c r="CQ429" s="58"/>
      <c r="CR429" s="59"/>
      <c r="CS429" s="15"/>
      <c r="CT429" s="15"/>
      <c r="CU429" s="15"/>
      <c r="CV429" s="15"/>
    </row>
    <row r="430" spans="1:100" ht="15.75" customHeight="1" x14ac:dyDescent="0.15">
      <c r="A430" s="33"/>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c r="BB430" s="34"/>
      <c r="BC430" s="34"/>
      <c r="BD430" s="34"/>
      <c r="BE430" s="34"/>
      <c r="BF430" s="34"/>
      <c r="BG430" s="34"/>
      <c r="BH430" s="34"/>
      <c r="BI430" s="34"/>
      <c r="BJ430" s="34"/>
      <c r="BK430" s="34"/>
      <c r="BL430" s="34"/>
      <c r="BM430" s="34"/>
      <c r="BN430" s="34"/>
      <c r="BO430" s="34"/>
      <c r="BP430" s="34"/>
      <c r="BQ430" s="34"/>
      <c r="BR430" s="34"/>
      <c r="BS430" s="34"/>
      <c r="BT430" s="34"/>
      <c r="BU430" s="34"/>
      <c r="BV430" s="34"/>
      <c r="BW430" s="35"/>
      <c r="BX430" s="39" t="s">
        <v>13</v>
      </c>
      <c r="BY430" s="40"/>
      <c r="BZ430" s="40"/>
      <c r="CA430" s="40"/>
      <c r="CB430" s="40"/>
      <c r="CC430" s="40"/>
      <c r="CD430" s="40"/>
      <c r="CE430" s="40"/>
      <c r="CF430" s="40"/>
      <c r="CG430" s="41"/>
      <c r="CH430" s="39" t="s">
        <v>13</v>
      </c>
      <c r="CI430" s="40"/>
      <c r="CJ430" s="40"/>
      <c r="CK430" s="40"/>
      <c r="CL430" s="40"/>
      <c r="CM430" s="40"/>
      <c r="CN430" s="40"/>
      <c r="CO430" s="40"/>
      <c r="CP430" s="40"/>
      <c r="CQ430" s="40"/>
      <c r="CR430" s="41"/>
      <c r="CS430" s="15"/>
      <c r="CT430" s="15"/>
      <c r="CU430" s="15"/>
      <c r="CV430" s="15"/>
    </row>
    <row r="431" spans="1:100" ht="15.75" customHeight="1" x14ac:dyDescent="0.15">
      <c r="A431" s="33"/>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c r="BB431" s="34"/>
      <c r="BC431" s="34"/>
      <c r="BD431" s="34"/>
      <c r="BE431" s="34"/>
      <c r="BF431" s="34"/>
      <c r="BG431" s="34"/>
      <c r="BH431" s="34"/>
      <c r="BI431" s="34"/>
      <c r="BJ431" s="34"/>
      <c r="BK431" s="34"/>
      <c r="BL431" s="34"/>
      <c r="BM431" s="34"/>
      <c r="BN431" s="34"/>
      <c r="BO431" s="34"/>
      <c r="BP431" s="34"/>
      <c r="BQ431" s="34"/>
      <c r="BR431" s="34"/>
      <c r="BS431" s="34"/>
      <c r="BT431" s="34"/>
      <c r="BU431" s="34"/>
      <c r="BV431" s="34"/>
      <c r="BW431" s="35"/>
      <c r="BX431" s="85" t="s">
        <v>23</v>
      </c>
      <c r="BY431" s="86"/>
      <c r="BZ431" s="86"/>
      <c r="CA431" s="86"/>
      <c r="CB431" s="86"/>
      <c r="CC431" s="86"/>
      <c r="CD431" s="86"/>
      <c r="CE431" s="86"/>
      <c r="CF431" s="86"/>
      <c r="CG431" s="87"/>
      <c r="CH431" s="85" t="s">
        <v>23</v>
      </c>
      <c r="CI431" s="86"/>
      <c r="CJ431" s="86"/>
      <c r="CK431" s="86"/>
      <c r="CL431" s="86"/>
      <c r="CM431" s="86"/>
      <c r="CN431" s="86"/>
      <c r="CO431" s="86"/>
      <c r="CP431" s="86"/>
      <c r="CQ431" s="86"/>
      <c r="CR431" s="87"/>
      <c r="CS431" s="15"/>
      <c r="CT431" s="15"/>
      <c r="CU431" s="15"/>
      <c r="CV431" s="15"/>
    </row>
    <row r="432" spans="1:100" ht="15.75" customHeight="1" x14ac:dyDescent="0.15">
      <c r="A432" s="33"/>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c r="AX432" s="34"/>
      <c r="AY432" s="34"/>
      <c r="AZ432" s="34"/>
      <c r="BA432" s="34"/>
      <c r="BB432" s="34"/>
      <c r="BC432" s="34"/>
      <c r="BD432" s="34"/>
      <c r="BE432" s="34"/>
      <c r="BF432" s="34"/>
      <c r="BG432" s="34"/>
      <c r="BH432" s="34"/>
      <c r="BI432" s="34"/>
      <c r="BJ432" s="34"/>
      <c r="BK432" s="34"/>
      <c r="BL432" s="34"/>
      <c r="BM432" s="34"/>
      <c r="BN432" s="34"/>
      <c r="BO432" s="34"/>
      <c r="BP432" s="34"/>
      <c r="BQ432" s="34"/>
      <c r="BR432" s="34"/>
      <c r="BS432" s="34"/>
      <c r="BT432" s="34"/>
      <c r="BU432" s="34"/>
      <c r="BV432" s="34"/>
      <c r="BW432" s="35"/>
      <c r="BX432" s="85" t="s">
        <v>23</v>
      </c>
      <c r="BY432" s="86"/>
      <c r="BZ432" s="86"/>
      <c r="CA432" s="86"/>
      <c r="CB432" s="86"/>
      <c r="CC432" s="86"/>
      <c r="CD432" s="86"/>
      <c r="CE432" s="86"/>
      <c r="CF432" s="86"/>
      <c r="CG432" s="87"/>
      <c r="CH432" s="85" t="s">
        <v>23</v>
      </c>
      <c r="CI432" s="86"/>
      <c r="CJ432" s="86"/>
      <c r="CK432" s="86"/>
      <c r="CL432" s="86"/>
      <c r="CM432" s="86"/>
      <c r="CN432" s="86"/>
      <c r="CO432" s="86"/>
      <c r="CP432" s="86"/>
      <c r="CQ432" s="86"/>
      <c r="CR432" s="87"/>
      <c r="CS432" s="15"/>
      <c r="CT432" s="15"/>
      <c r="CU432" s="15"/>
      <c r="CV432" s="15"/>
    </row>
    <row r="433" spans="1:100" ht="15.75" customHeight="1" x14ac:dyDescent="0.15">
      <c r="A433" s="33"/>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c r="AX433" s="34"/>
      <c r="AY433" s="34"/>
      <c r="AZ433" s="34"/>
      <c r="BA433" s="34"/>
      <c r="BB433" s="34"/>
      <c r="BC433" s="34"/>
      <c r="BD433" s="34"/>
      <c r="BE433" s="34"/>
      <c r="BF433" s="34"/>
      <c r="BG433" s="34"/>
      <c r="BH433" s="34"/>
      <c r="BI433" s="34"/>
      <c r="BJ433" s="34"/>
      <c r="BK433" s="34"/>
      <c r="BL433" s="34"/>
      <c r="BM433" s="34"/>
      <c r="BN433" s="34"/>
      <c r="BO433" s="34"/>
      <c r="BP433" s="34"/>
      <c r="BQ433" s="34"/>
      <c r="BR433" s="34"/>
      <c r="BS433" s="34"/>
      <c r="BT433" s="34"/>
      <c r="BU433" s="34"/>
      <c r="BV433" s="34"/>
      <c r="BW433" s="35"/>
      <c r="BX433" s="85" t="s">
        <v>23</v>
      </c>
      <c r="BY433" s="86"/>
      <c r="BZ433" s="86"/>
      <c r="CA433" s="86"/>
      <c r="CB433" s="86"/>
      <c r="CC433" s="86"/>
      <c r="CD433" s="86"/>
      <c r="CE433" s="86"/>
      <c r="CF433" s="86"/>
      <c r="CG433" s="87"/>
      <c r="CH433" s="85" t="s">
        <v>23</v>
      </c>
      <c r="CI433" s="86"/>
      <c r="CJ433" s="86"/>
      <c r="CK433" s="86"/>
      <c r="CL433" s="86"/>
      <c r="CM433" s="86"/>
      <c r="CN433" s="86"/>
      <c r="CO433" s="86"/>
      <c r="CP433" s="86"/>
      <c r="CQ433" s="86"/>
      <c r="CR433" s="87"/>
      <c r="CS433" s="15"/>
      <c r="CT433" s="15"/>
      <c r="CU433" s="15"/>
      <c r="CV433" s="15"/>
    </row>
    <row r="434" spans="1:100" ht="15.75" customHeight="1" x14ac:dyDescent="0.15">
      <c r="A434" s="33"/>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c r="AV434" s="34"/>
      <c r="AW434" s="34"/>
      <c r="AX434" s="34"/>
      <c r="AY434" s="34"/>
      <c r="AZ434" s="34"/>
      <c r="BA434" s="34"/>
      <c r="BB434" s="34"/>
      <c r="BC434" s="34"/>
      <c r="BD434" s="34"/>
      <c r="BE434" s="34"/>
      <c r="BF434" s="34"/>
      <c r="BG434" s="34"/>
      <c r="BH434" s="34"/>
      <c r="BI434" s="34"/>
      <c r="BJ434" s="34"/>
      <c r="BK434" s="34"/>
      <c r="BL434" s="34"/>
      <c r="BM434" s="34"/>
      <c r="BN434" s="34"/>
      <c r="BO434" s="34"/>
      <c r="BP434" s="34"/>
      <c r="BQ434" s="34"/>
      <c r="BR434" s="34"/>
      <c r="BS434" s="34"/>
      <c r="BT434" s="34"/>
      <c r="BU434" s="34"/>
      <c r="BV434" s="34"/>
      <c r="BW434" s="35"/>
      <c r="BX434" s="85" t="s">
        <v>23</v>
      </c>
      <c r="BY434" s="86"/>
      <c r="BZ434" s="86"/>
      <c r="CA434" s="86"/>
      <c r="CB434" s="86"/>
      <c r="CC434" s="86"/>
      <c r="CD434" s="86"/>
      <c r="CE434" s="86"/>
      <c r="CF434" s="86"/>
      <c r="CG434" s="87"/>
      <c r="CH434" s="85" t="s">
        <v>23</v>
      </c>
      <c r="CI434" s="86"/>
      <c r="CJ434" s="86"/>
      <c r="CK434" s="86"/>
      <c r="CL434" s="86"/>
      <c r="CM434" s="86"/>
      <c r="CN434" s="86"/>
      <c r="CO434" s="86"/>
      <c r="CP434" s="86"/>
      <c r="CQ434" s="86"/>
      <c r="CR434" s="87"/>
      <c r="CS434" s="15"/>
      <c r="CT434" s="15"/>
      <c r="CU434" s="15"/>
      <c r="CV434" s="15"/>
    </row>
    <row r="435" spans="1:100" ht="15.75" customHeight="1" x14ac:dyDescent="0.15">
      <c r="A435" s="33"/>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c r="AV435" s="34"/>
      <c r="AW435" s="34"/>
      <c r="AX435" s="34"/>
      <c r="AY435" s="34"/>
      <c r="AZ435" s="34"/>
      <c r="BA435" s="34"/>
      <c r="BB435" s="34"/>
      <c r="BC435" s="34"/>
      <c r="BD435" s="34"/>
      <c r="BE435" s="34"/>
      <c r="BF435" s="34"/>
      <c r="BG435" s="34"/>
      <c r="BH435" s="34"/>
      <c r="BI435" s="34"/>
      <c r="BJ435" s="34"/>
      <c r="BK435" s="34"/>
      <c r="BL435" s="34"/>
      <c r="BM435" s="34"/>
      <c r="BN435" s="34"/>
      <c r="BO435" s="34"/>
      <c r="BP435" s="34"/>
      <c r="BQ435" s="34"/>
      <c r="BR435" s="34"/>
      <c r="BS435" s="34"/>
      <c r="BT435" s="34"/>
      <c r="BU435" s="34"/>
      <c r="BV435" s="34"/>
      <c r="BW435" s="35"/>
      <c r="BX435" s="85" t="s">
        <v>23</v>
      </c>
      <c r="BY435" s="86"/>
      <c r="BZ435" s="86"/>
      <c r="CA435" s="86"/>
      <c r="CB435" s="86"/>
      <c r="CC435" s="86"/>
      <c r="CD435" s="86"/>
      <c r="CE435" s="86"/>
      <c r="CF435" s="86"/>
      <c r="CG435" s="87"/>
      <c r="CH435" s="85" t="s">
        <v>23</v>
      </c>
      <c r="CI435" s="86"/>
      <c r="CJ435" s="86"/>
      <c r="CK435" s="86"/>
      <c r="CL435" s="86"/>
      <c r="CM435" s="86"/>
      <c r="CN435" s="86"/>
      <c r="CO435" s="86"/>
      <c r="CP435" s="86"/>
      <c r="CQ435" s="86"/>
      <c r="CR435" s="87"/>
      <c r="CS435" s="15"/>
      <c r="CT435" s="15"/>
      <c r="CU435" s="15"/>
      <c r="CV435" s="15"/>
    </row>
    <row r="436" spans="1:100" ht="15.75" customHeight="1" x14ac:dyDescent="0.15">
      <c r="A436" s="157" t="s">
        <v>272</v>
      </c>
      <c r="B436" s="157"/>
      <c r="C436" s="157"/>
      <c r="D436" s="157"/>
      <c r="E436" s="157"/>
      <c r="F436" s="157"/>
      <c r="G436" s="157"/>
      <c r="H436" s="157"/>
      <c r="I436" s="157"/>
      <c r="J436" s="157"/>
      <c r="K436" s="157"/>
      <c r="L436" s="157"/>
      <c r="M436" s="157"/>
      <c r="N436" s="157"/>
      <c r="O436" s="157"/>
      <c r="P436" s="157"/>
      <c r="Q436" s="157"/>
      <c r="R436" s="157"/>
      <c r="S436" s="157"/>
      <c r="T436" s="157"/>
      <c r="U436" s="157"/>
      <c r="V436" s="157"/>
      <c r="W436" s="157"/>
      <c r="X436" s="157"/>
      <c r="Y436" s="157"/>
      <c r="Z436" s="157"/>
      <c r="AA436" s="157"/>
      <c r="AB436" s="157"/>
      <c r="AC436" s="157"/>
      <c r="AD436" s="157"/>
      <c r="AE436" s="157"/>
      <c r="AF436" s="157"/>
      <c r="AG436" s="157"/>
      <c r="AH436" s="157"/>
      <c r="AI436" s="157"/>
      <c r="AJ436" s="157"/>
      <c r="AK436" s="157"/>
      <c r="AL436" s="157"/>
      <c r="AM436" s="157"/>
      <c r="AN436" s="157"/>
      <c r="AO436" s="157"/>
      <c r="AP436" s="157"/>
      <c r="AQ436" s="157"/>
      <c r="AR436" s="157"/>
      <c r="AS436" s="157"/>
      <c r="AT436" s="157"/>
      <c r="AU436" s="157"/>
      <c r="AV436" s="157"/>
      <c r="AW436" s="157"/>
      <c r="AX436" s="157"/>
      <c r="AY436" s="157"/>
      <c r="AZ436" s="157"/>
      <c r="BA436" s="157"/>
      <c r="BB436" s="157"/>
      <c r="BC436" s="157"/>
      <c r="BD436" s="157"/>
      <c r="BE436" s="157"/>
      <c r="BF436" s="157"/>
      <c r="BG436" s="157"/>
      <c r="BH436" s="157"/>
      <c r="BI436" s="157"/>
      <c r="BJ436" s="157"/>
      <c r="BK436" s="157"/>
      <c r="BL436" s="157"/>
      <c r="BM436" s="157"/>
      <c r="BN436" s="157"/>
      <c r="BO436" s="157"/>
      <c r="BP436" s="157"/>
      <c r="BQ436" s="157"/>
      <c r="BR436" s="157"/>
      <c r="BS436" s="157"/>
      <c r="BT436" s="157"/>
      <c r="BU436" s="157"/>
      <c r="BV436" s="157"/>
      <c r="BW436" s="158"/>
      <c r="BX436" s="79" t="s">
        <v>23</v>
      </c>
      <c r="BY436" s="80"/>
      <c r="BZ436" s="80"/>
      <c r="CA436" s="80"/>
      <c r="CB436" s="80"/>
      <c r="CC436" s="80"/>
      <c r="CD436" s="80"/>
      <c r="CE436" s="80"/>
      <c r="CF436" s="80"/>
      <c r="CG436" s="81"/>
      <c r="CH436" s="79" t="s">
        <v>23</v>
      </c>
      <c r="CI436" s="80"/>
      <c r="CJ436" s="80"/>
      <c r="CK436" s="80"/>
      <c r="CL436" s="80"/>
      <c r="CM436" s="80"/>
      <c r="CN436" s="80"/>
      <c r="CO436" s="80"/>
      <c r="CP436" s="80"/>
      <c r="CQ436" s="80"/>
      <c r="CR436" s="81"/>
      <c r="CS436" s="15"/>
      <c r="CT436" s="15"/>
      <c r="CU436" s="15"/>
      <c r="CV436" s="15"/>
    </row>
    <row r="437" spans="1:100" ht="17.25" customHeight="1" x14ac:dyDescent="0.15">
      <c r="A437" s="14" t="s">
        <v>130</v>
      </c>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5"/>
      <c r="BY437" s="15"/>
      <c r="BZ437" s="15"/>
      <c r="CA437" s="15"/>
      <c r="CB437" s="15"/>
      <c r="CC437" s="15"/>
      <c r="CD437" s="15"/>
      <c r="CE437" s="15"/>
      <c r="CF437" s="15"/>
      <c r="CG437" s="15"/>
      <c r="CH437" s="15"/>
      <c r="CI437" s="15"/>
      <c r="CJ437" s="15"/>
      <c r="CK437" s="15"/>
      <c r="CL437" s="15"/>
      <c r="CM437" s="15"/>
      <c r="CN437" s="15"/>
      <c r="CO437" s="15"/>
      <c r="CP437" s="15"/>
      <c r="CQ437" s="15"/>
    </row>
    <row r="438" spans="1:100" ht="31.5" customHeight="1" x14ac:dyDescent="0.15">
      <c r="A438" s="152" t="s">
        <v>372</v>
      </c>
      <c r="B438" s="152"/>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c r="AA438" s="152"/>
      <c r="AB438" s="152"/>
      <c r="AC438" s="152"/>
      <c r="AD438" s="152"/>
      <c r="AE438" s="152"/>
      <c r="AF438" s="152"/>
      <c r="AG438" s="152"/>
      <c r="AH438" s="152"/>
      <c r="AI438" s="152"/>
      <c r="AJ438" s="152"/>
      <c r="AK438" s="152"/>
      <c r="AL438" s="152"/>
      <c r="AM438" s="152"/>
      <c r="AN438" s="152"/>
      <c r="AO438" s="152"/>
      <c r="AP438" s="152"/>
      <c r="AQ438" s="152"/>
      <c r="AR438" s="152"/>
      <c r="AS438" s="152"/>
      <c r="AT438" s="152"/>
      <c r="AU438" s="152"/>
      <c r="AV438" s="152"/>
      <c r="AW438" s="152"/>
      <c r="AX438" s="152"/>
      <c r="AY438" s="152"/>
      <c r="AZ438" s="152"/>
      <c r="BA438" s="152"/>
      <c r="BB438" s="152"/>
      <c r="BC438" s="152"/>
      <c r="BD438" s="152"/>
      <c r="BE438" s="152"/>
      <c r="BF438" s="152"/>
      <c r="BG438" s="152"/>
      <c r="BH438" s="152"/>
      <c r="BI438" s="152"/>
      <c r="BJ438" s="152"/>
      <c r="BK438" s="152"/>
      <c r="BL438" s="152"/>
      <c r="BM438" s="152"/>
      <c r="BN438" s="152"/>
      <c r="BO438" s="152"/>
      <c r="BP438" s="152"/>
      <c r="BQ438" s="152"/>
      <c r="BR438" s="152"/>
      <c r="BS438" s="152"/>
      <c r="BT438" s="152"/>
      <c r="BU438" s="152"/>
      <c r="BV438" s="152"/>
      <c r="BW438" s="152"/>
      <c r="BX438" s="152"/>
      <c r="BY438" s="152"/>
      <c r="BZ438" s="152"/>
      <c r="CA438" s="152"/>
      <c r="CB438" s="152"/>
      <c r="CC438" s="152"/>
      <c r="CD438" s="152"/>
      <c r="CE438" s="152"/>
      <c r="CF438" s="152"/>
      <c r="CG438" s="152"/>
      <c r="CH438" s="152"/>
      <c r="CI438" s="152"/>
      <c r="CJ438" s="152"/>
      <c r="CK438" s="152"/>
      <c r="CL438" s="152"/>
      <c r="CM438" s="152"/>
      <c r="CN438" s="152"/>
      <c r="CO438" s="152"/>
      <c r="CP438" s="152"/>
      <c r="CQ438" s="152"/>
    </row>
    <row r="439" spans="1:100" ht="35" customHeight="1" x14ac:dyDescent="0.15">
      <c r="A439" s="23" t="s">
        <v>373</v>
      </c>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row>
    <row r="440" spans="1:100" ht="28" customHeight="1" x14ac:dyDescent="0.15">
      <c r="A440" s="21" t="s">
        <v>295</v>
      </c>
      <c r="B440" s="21"/>
      <c r="C440" s="21"/>
      <c r="D440" s="21"/>
      <c r="E440" s="21"/>
      <c r="F440" s="21"/>
      <c r="G440" s="21"/>
      <c r="H440" s="21"/>
      <c r="I440" s="21"/>
      <c r="J440" s="21"/>
      <c r="K440" s="21"/>
      <c r="L440" s="21"/>
      <c r="M440" s="21"/>
      <c r="N440" s="21"/>
      <c r="O440" s="21"/>
      <c r="P440" s="46"/>
      <c r="Q440" s="46"/>
      <c r="R440" s="46"/>
      <c r="S440" s="46"/>
      <c r="T440" s="46"/>
      <c r="U440" s="46"/>
      <c r="V440" s="46"/>
      <c r="W440" s="46"/>
      <c r="X440" s="46"/>
      <c r="Y440" s="46"/>
      <c r="Z440" s="46"/>
      <c r="AA440" s="46"/>
      <c r="AB440" s="46"/>
      <c r="AC440" s="46"/>
      <c r="AD440" s="46"/>
      <c r="AE440" s="46"/>
      <c r="AF440" s="46"/>
      <c r="AG440" s="46"/>
      <c r="AH440" s="46"/>
      <c r="AI440" s="46"/>
      <c r="AJ440" s="46"/>
      <c r="AK440" s="46"/>
      <c r="AL440" s="46"/>
      <c r="AM440" s="46"/>
      <c r="AN440" s="46"/>
      <c r="AO440" s="46"/>
      <c r="AP440" s="46"/>
      <c r="AQ440" s="46"/>
      <c r="AR440" s="46"/>
      <c r="AS440" s="46"/>
      <c r="AT440" s="46"/>
      <c r="AU440" s="46"/>
      <c r="AV440" s="46"/>
      <c r="AW440" s="46"/>
      <c r="AX440" s="46"/>
      <c r="AY440" s="46"/>
      <c r="AZ440" s="46"/>
      <c r="BA440" s="46"/>
      <c r="BB440" s="46"/>
      <c r="BC440" s="46"/>
      <c r="BD440" s="46"/>
      <c r="BE440" s="46"/>
      <c r="BF440" s="46"/>
      <c r="BG440" s="46"/>
      <c r="BH440" s="46"/>
      <c r="BI440" s="46"/>
      <c r="BJ440" s="46"/>
      <c r="BK440" s="46"/>
      <c r="BL440" s="46"/>
      <c r="BM440" s="46"/>
      <c r="BN440" s="46"/>
      <c r="BO440" s="46"/>
      <c r="BP440" s="46"/>
      <c r="BQ440" s="46"/>
      <c r="BR440" s="46"/>
      <c r="BS440" s="46"/>
      <c r="BT440" s="46"/>
      <c r="BU440" s="46"/>
      <c r="BV440" s="46"/>
      <c r="BW440" s="46"/>
      <c r="BX440" s="46"/>
      <c r="BY440" s="46"/>
      <c r="BZ440" s="46"/>
      <c r="CA440" s="46"/>
      <c r="CB440" s="46"/>
      <c r="CC440" s="46"/>
      <c r="CD440" s="46"/>
      <c r="CE440" s="46"/>
      <c r="CF440" s="46"/>
      <c r="CG440" s="46"/>
      <c r="CH440" s="46"/>
      <c r="CI440" s="46"/>
      <c r="CJ440" s="46"/>
      <c r="CK440" s="46"/>
      <c r="CL440" s="46"/>
      <c r="CM440" s="46"/>
      <c r="CN440" s="46"/>
      <c r="CO440" s="46"/>
      <c r="CP440" s="46"/>
      <c r="CQ440" s="46"/>
    </row>
    <row r="441" spans="1:100" ht="16" customHeight="1" x14ac:dyDescent="0.15">
      <c r="A441" s="385" t="s">
        <v>374</v>
      </c>
      <c r="B441" s="281"/>
      <c r="C441" s="281"/>
      <c r="D441" s="281"/>
      <c r="E441" s="281"/>
      <c r="F441" s="281"/>
      <c r="G441" s="281"/>
      <c r="H441" s="281"/>
      <c r="I441" s="281"/>
      <c r="J441" s="281"/>
      <c r="K441" s="281"/>
      <c r="L441" s="281"/>
      <c r="M441" s="281"/>
      <c r="N441" s="281"/>
      <c r="O441" s="386"/>
      <c r="P441" s="337" t="s">
        <v>375</v>
      </c>
      <c r="Q441" s="338"/>
      <c r="R441" s="338"/>
      <c r="S441" s="338"/>
      <c r="T441" s="338"/>
      <c r="U441" s="338"/>
      <c r="V441" s="338"/>
      <c r="W441" s="338"/>
      <c r="X441" s="338"/>
      <c r="Y441" s="338"/>
      <c r="Z441" s="338"/>
      <c r="AA441" s="338"/>
      <c r="AB441" s="339"/>
      <c r="AC441" s="134" t="s">
        <v>376</v>
      </c>
      <c r="AD441" s="135"/>
      <c r="AE441" s="135"/>
      <c r="AF441" s="135"/>
      <c r="AG441" s="135"/>
      <c r="AH441" s="135"/>
      <c r="AI441" s="135"/>
      <c r="AJ441" s="135"/>
      <c r="AK441" s="135"/>
      <c r="AL441" s="135"/>
      <c r="AM441" s="135"/>
      <c r="AN441" s="136"/>
      <c r="AO441" s="134" t="s">
        <v>377</v>
      </c>
      <c r="AP441" s="135"/>
      <c r="AQ441" s="135"/>
      <c r="AR441" s="135"/>
      <c r="AS441" s="135"/>
      <c r="AT441" s="135"/>
      <c r="AU441" s="135"/>
      <c r="AV441" s="135"/>
      <c r="AW441" s="135"/>
      <c r="AX441" s="135"/>
      <c r="AY441" s="135"/>
      <c r="AZ441" s="135"/>
      <c r="BA441" s="135"/>
      <c r="BB441" s="136"/>
      <c r="BC441" s="134" t="s">
        <v>378</v>
      </c>
      <c r="BD441" s="135"/>
      <c r="BE441" s="135"/>
      <c r="BF441" s="135"/>
      <c r="BG441" s="135"/>
      <c r="BH441" s="135"/>
      <c r="BI441" s="135"/>
      <c r="BJ441" s="135"/>
      <c r="BK441" s="135"/>
      <c r="BL441" s="136"/>
      <c r="BM441" s="337" t="s">
        <v>379</v>
      </c>
      <c r="BN441" s="338"/>
      <c r="BO441" s="338"/>
      <c r="BP441" s="338"/>
      <c r="BQ441" s="338"/>
      <c r="BR441" s="338"/>
      <c r="BS441" s="338"/>
      <c r="BT441" s="338"/>
      <c r="BU441" s="338"/>
      <c r="BV441" s="338"/>
      <c r="BW441" s="339"/>
      <c r="BX441" s="512" t="s">
        <v>380</v>
      </c>
      <c r="BY441" s="513"/>
      <c r="BZ441" s="513"/>
      <c r="CA441" s="513"/>
      <c r="CB441" s="513"/>
      <c r="CC441" s="513"/>
      <c r="CD441" s="513"/>
      <c r="CE441" s="513"/>
      <c r="CF441" s="513"/>
      <c r="CG441" s="513"/>
      <c r="CH441" s="513"/>
      <c r="CI441" s="513"/>
      <c r="CJ441" s="513"/>
      <c r="CK441" s="513"/>
      <c r="CL441" s="513"/>
      <c r="CM441" s="513"/>
      <c r="CN441" s="513"/>
      <c r="CO441" s="513"/>
      <c r="CP441" s="513"/>
      <c r="CQ441" s="514"/>
    </row>
    <row r="442" spans="1:100" ht="15.75" customHeight="1" x14ac:dyDescent="0.15">
      <c r="A442" s="451"/>
      <c r="B442" s="401"/>
      <c r="C442" s="401"/>
      <c r="D442" s="401"/>
      <c r="E442" s="401"/>
      <c r="F442" s="401"/>
      <c r="G442" s="401"/>
      <c r="H442" s="401"/>
      <c r="I442" s="401"/>
      <c r="J442" s="401"/>
      <c r="K442" s="401"/>
      <c r="L442" s="401"/>
      <c r="M442" s="401"/>
      <c r="N442" s="401"/>
      <c r="O442" s="452"/>
      <c r="P442" s="39" t="s">
        <v>13</v>
      </c>
      <c r="Q442" s="40"/>
      <c r="R442" s="40"/>
      <c r="S442" s="40"/>
      <c r="T442" s="40"/>
      <c r="U442" s="40"/>
      <c r="V442" s="40"/>
      <c r="W442" s="40"/>
      <c r="X442" s="40"/>
      <c r="Y442" s="40"/>
      <c r="Z442" s="40"/>
      <c r="AA442" s="40"/>
      <c r="AB442" s="41"/>
      <c r="AC442" s="39" t="s">
        <v>13</v>
      </c>
      <c r="AD442" s="40"/>
      <c r="AE442" s="40"/>
      <c r="AF442" s="40"/>
      <c r="AG442" s="40"/>
      <c r="AH442" s="40"/>
      <c r="AI442" s="40"/>
      <c r="AJ442" s="40"/>
      <c r="AK442" s="40"/>
      <c r="AL442" s="40"/>
      <c r="AM442" s="40"/>
      <c r="AN442" s="41"/>
      <c r="AO442" s="39" t="s">
        <v>13</v>
      </c>
      <c r="AP442" s="40"/>
      <c r="AQ442" s="40"/>
      <c r="AR442" s="40"/>
      <c r="AS442" s="40"/>
      <c r="AT442" s="40"/>
      <c r="AU442" s="40"/>
      <c r="AV442" s="40"/>
      <c r="AW442" s="40"/>
      <c r="AX442" s="40"/>
      <c r="AY442" s="40"/>
      <c r="AZ442" s="40"/>
      <c r="BA442" s="40"/>
      <c r="BB442" s="41"/>
      <c r="BC442" s="39" t="s">
        <v>13</v>
      </c>
      <c r="BD442" s="40"/>
      <c r="BE442" s="40"/>
      <c r="BF442" s="40"/>
      <c r="BG442" s="40"/>
      <c r="BH442" s="40"/>
      <c r="BI442" s="40"/>
      <c r="BJ442" s="40"/>
      <c r="BK442" s="40"/>
      <c r="BL442" s="41"/>
      <c r="BM442" s="39" t="s">
        <v>13</v>
      </c>
      <c r="BN442" s="40"/>
      <c r="BO442" s="40"/>
      <c r="BP442" s="40"/>
      <c r="BQ442" s="40"/>
      <c r="BR442" s="40"/>
      <c r="BS442" s="40"/>
      <c r="BT442" s="40"/>
      <c r="BU442" s="40"/>
      <c r="BV442" s="40"/>
      <c r="BW442" s="41"/>
      <c r="BX442" s="512" t="s">
        <v>381</v>
      </c>
      <c r="BY442" s="513"/>
      <c r="BZ442" s="513"/>
      <c r="CA442" s="513"/>
      <c r="CB442" s="513"/>
      <c r="CC442" s="513"/>
      <c r="CD442" s="513"/>
      <c r="CE442" s="513"/>
      <c r="CF442" s="513"/>
      <c r="CG442" s="513"/>
      <c r="CH442" s="513"/>
      <c r="CI442" s="513"/>
      <c r="CJ442" s="513"/>
      <c r="CK442" s="513"/>
      <c r="CL442" s="513"/>
      <c r="CM442" s="513"/>
      <c r="CN442" s="513"/>
      <c r="CO442" s="513"/>
      <c r="CP442" s="513"/>
      <c r="CQ442" s="514"/>
    </row>
    <row r="443" spans="1:100" ht="30" customHeight="1" x14ac:dyDescent="0.15">
      <c r="A443" s="146" t="s">
        <v>382</v>
      </c>
      <c r="B443" s="147"/>
      <c r="C443" s="147"/>
      <c r="D443" s="147"/>
      <c r="E443" s="147"/>
      <c r="F443" s="147"/>
      <c r="G443" s="147"/>
      <c r="H443" s="147"/>
      <c r="I443" s="147"/>
      <c r="J443" s="147"/>
      <c r="K443" s="147"/>
      <c r="L443" s="147"/>
      <c r="M443" s="147"/>
      <c r="N443" s="147"/>
      <c r="O443" s="148"/>
      <c r="P443" s="85" t="s">
        <v>23</v>
      </c>
      <c r="Q443" s="86"/>
      <c r="R443" s="86"/>
      <c r="S443" s="86"/>
      <c r="T443" s="86"/>
      <c r="U443" s="86"/>
      <c r="V443" s="86"/>
      <c r="W443" s="86"/>
      <c r="X443" s="86"/>
      <c r="Y443" s="86"/>
      <c r="Z443" s="86"/>
      <c r="AA443" s="86"/>
      <c r="AB443" s="87"/>
      <c r="AC443" s="85" t="s">
        <v>23</v>
      </c>
      <c r="AD443" s="86"/>
      <c r="AE443" s="86"/>
      <c r="AF443" s="86"/>
      <c r="AG443" s="86"/>
      <c r="AH443" s="86"/>
      <c r="AI443" s="86"/>
      <c r="AJ443" s="86"/>
      <c r="AK443" s="86"/>
      <c r="AL443" s="86"/>
      <c r="AM443" s="86"/>
      <c r="AN443" s="87"/>
      <c r="AO443" s="85" t="s">
        <v>23</v>
      </c>
      <c r="AP443" s="86"/>
      <c r="AQ443" s="86"/>
      <c r="AR443" s="86"/>
      <c r="AS443" s="86"/>
      <c r="AT443" s="86"/>
      <c r="AU443" s="86"/>
      <c r="AV443" s="86"/>
      <c r="AW443" s="86"/>
      <c r="AX443" s="86"/>
      <c r="AY443" s="86"/>
      <c r="AZ443" s="86"/>
      <c r="BA443" s="86"/>
      <c r="BB443" s="87"/>
      <c r="BC443" s="82" t="s">
        <v>23</v>
      </c>
      <c r="BD443" s="83"/>
      <c r="BE443" s="83"/>
      <c r="BF443" s="83"/>
      <c r="BG443" s="83"/>
      <c r="BH443" s="83"/>
      <c r="BI443" s="83"/>
      <c r="BJ443" s="83"/>
      <c r="BK443" s="83"/>
      <c r="BL443" s="84"/>
      <c r="BM443" s="340" t="s">
        <v>23</v>
      </c>
      <c r="BN443" s="341"/>
      <c r="BO443" s="341"/>
      <c r="BP443" s="341"/>
      <c r="BQ443" s="341"/>
      <c r="BR443" s="341"/>
      <c r="BS443" s="341"/>
      <c r="BT443" s="341"/>
      <c r="BU443" s="341"/>
      <c r="BV443" s="341"/>
      <c r="BW443" s="342"/>
      <c r="BX443" s="104"/>
      <c r="BY443" s="105"/>
      <c r="BZ443" s="105"/>
      <c r="CA443" s="105"/>
      <c r="CB443" s="105"/>
      <c r="CC443" s="105"/>
      <c r="CD443" s="105"/>
      <c r="CE443" s="105"/>
      <c r="CF443" s="105"/>
      <c r="CG443" s="105"/>
      <c r="CH443" s="105"/>
      <c r="CI443" s="105"/>
      <c r="CJ443" s="105"/>
      <c r="CK443" s="105"/>
      <c r="CL443" s="105"/>
      <c r="CM443" s="105"/>
      <c r="CN443" s="105"/>
      <c r="CO443" s="105"/>
      <c r="CP443" s="105"/>
      <c r="CQ443" s="106"/>
    </row>
    <row r="444" spans="1:100" ht="29" customHeight="1" x14ac:dyDescent="0.15">
      <c r="A444" s="104"/>
      <c r="B444" s="105"/>
      <c r="C444" s="105"/>
      <c r="D444" s="105"/>
      <c r="E444" s="105"/>
      <c r="F444" s="105"/>
      <c r="G444" s="105"/>
      <c r="H444" s="105"/>
      <c r="I444" s="105"/>
      <c r="J444" s="105"/>
      <c r="K444" s="105"/>
      <c r="L444" s="105"/>
      <c r="M444" s="105"/>
      <c r="N444" s="105"/>
      <c r="O444" s="106"/>
      <c r="P444" s="85" t="s">
        <v>23</v>
      </c>
      <c r="Q444" s="86"/>
      <c r="R444" s="86"/>
      <c r="S444" s="86"/>
      <c r="T444" s="86"/>
      <c r="U444" s="86"/>
      <c r="V444" s="86"/>
      <c r="W444" s="86"/>
      <c r="X444" s="86"/>
      <c r="Y444" s="86"/>
      <c r="Z444" s="86"/>
      <c r="AA444" s="86"/>
      <c r="AB444" s="87"/>
      <c r="AC444" s="85" t="s">
        <v>23</v>
      </c>
      <c r="AD444" s="86"/>
      <c r="AE444" s="86"/>
      <c r="AF444" s="86"/>
      <c r="AG444" s="86"/>
      <c r="AH444" s="86"/>
      <c r="AI444" s="86"/>
      <c r="AJ444" s="86"/>
      <c r="AK444" s="86"/>
      <c r="AL444" s="86"/>
      <c r="AM444" s="86"/>
      <c r="AN444" s="87"/>
      <c r="AO444" s="85" t="s">
        <v>23</v>
      </c>
      <c r="AP444" s="86"/>
      <c r="AQ444" s="86"/>
      <c r="AR444" s="86"/>
      <c r="AS444" s="86"/>
      <c r="AT444" s="86"/>
      <c r="AU444" s="86"/>
      <c r="AV444" s="86"/>
      <c r="AW444" s="86"/>
      <c r="AX444" s="86"/>
      <c r="AY444" s="86"/>
      <c r="AZ444" s="86"/>
      <c r="BA444" s="86"/>
      <c r="BB444" s="87"/>
      <c r="BC444" s="82" t="s">
        <v>23</v>
      </c>
      <c r="BD444" s="83"/>
      <c r="BE444" s="83"/>
      <c r="BF444" s="83"/>
      <c r="BG444" s="83"/>
      <c r="BH444" s="83"/>
      <c r="BI444" s="83"/>
      <c r="BJ444" s="83"/>
      <c r="BK444" s="83"/>
      <c r="BL444" s="84"/>
      <c r="BM444" s="340" t="s">
        <v>23</v>
      </c>
      <c r="BN444" s="341"/>
      <c r="BO444" s="341"/>
      <c r="BP444" s="341"/>
      <c r="BQ444" s="341"/>
      <c r="BR444" s="341"/>
      <c r="BS444" s="341"/>
      <c r="BT444" s="341"/>
      <c r="BU444" s="341"/>
      <c r="BV444" s="341"/>
      <c r="BW444" s="342"/>
      <c r="BX444" s="104"/>
      <c r="BY444" s="105"/>
      <c r="BZ444" s="105"/>
      <c r="CA444" s="105"/>
      <c r="CB444" s="105"/>
      <c r="CC444" s="105"/>
      <c r="CD444" s="105"/>
      <c r="CE444" s="105"/>
      <c r="CF444" s="105"/>
      <c r="CG444" s="105"/>
      <c r="CH444" s="105"/>
      <c r="CI444" s="105"/>
      <c r="CJ444" s="105"/>
      <c r="CK444" s="105"/>
      <c r="CL444" s="105"/>
      <c r="CM444" s="105"/>
      <c r="CN444" s="105"/>
      <c r="CO444" s="105"/>
      <c r="CP444" s="105"/>
      <c r="CQ444" s="106"/>
    </row>
    <row r="445" spans="1:100" ht="30" customHeight="1" x14ac:dyDescent="0.15">
      <c r="A445" s="104"/>
      <c r="B445" s="105"/>
      <c r="C445" s="105"/>
      <c r="D445" s="105"/>
      <c r="E445" s="105"/>
      <c r="F445" s="105"/>
      <c r="G445" s="105"/>
      <c r="H445" s="105"/>
      <c r="I445" s="105"/>
      <c r="J445" s="105"/>
      <c r="K445" s="105"/>
      <c r="L445" s="105"/>
      <c r="M445" s="105"/>
      <c r="N445" s="105"/>
      <c r="O445" s="106"/>
      <c r="P445" s="85" t="s">
        <v>23</v>
      </c>
      <c r="Q445" s="86"/>
      <c r="R445" s="86"/>
      <c r="S445" s="86"/>
      <c r="T445" s="86"/>
      <c r="U445" s="86"/>
      <c r="V445" s="86"/>
      <c r="W445" s="86"/>
      <c r="X445" s="86"/>
      <c r="Y445" s="86"/>
      <c r="Z445" s="86"/>
      <c r="AA445" s="86"/>
      <c r="AB445" s="87"/>
      <c r="AC445" s="85" t="s">
        <v>23</v>
      </c>
      <c r="AD445" s="86"/>
      <c r="AE445" s="86"/>
      <c r="AF445" s="86"/>
      <c r="AG445" s="86"/>
      <c r="AH445" s="86"/>
      <c r="AI445" s="86"/>
      <c r="AJ445" s="86"/>
      <c r="AK445" s="86"/>
      <c r="AL445" s="86"/>
      <c r="AM445" s="86"/>
      <c r="AN445" s="87"/>
      <c r="AO445" s="85" t="s">
        <v>23</v>
      </c>
      <c r="AP445" s="86"/>
      <c r="AQ445" s="86"/>
      <c r="AR445" s="86"/>
      <c r="AS445" s="86"/>
      <c r="AT445" s="86"/>
      <c r="AU445" s="86"/>
      <c r="AV445" s="86"/>
      <c r="AW445" s="86"/>
      <c r="AX445" s="86"/>
      <c r="AY445" s="86"/>
      <c r="AZ445" s="86"/>
      <c r="BA445" s="86"/>
      <c r="BB445" s="87"/>
      <c r="BC445" s="82" t="s">
        <v>23</v>
      </c>
      <c r="BD445" s="83"/>
      <c r="BE445" s="83"/>
      <c r="BF445" s="83"/>
      <c r="BG445" s="83"/>
      <c r="BH445" s="83"/>
      <c r="BI445" s="83"/>
      <c r="BJ445" s="83"/>
      <c r="BK445" s="83"/>
      <c r="BL445" s="84"/>
      <c r="BM445" s="340" t="s">
        <v>23</v>
      </c>
      <c r="BN445" s="341"/>
      <c r="BO445" s="341"/>
      <c r="BP445" s="341"/>
      <c r="BQ445" s="341"/>
      <c r="BR445" s="341"/>
      <c r="BS445" s="341"/>
      <c r="BT445" s="341"/>
      <c r="BU445" s="341"/>
      <c r="BV445" s="341"/>
      <c r="BW445" s="342"/>
      <c r="BX445" s="104"/>
      <c r="BY445" s="105"/>
      <c r="BZ445" s="105"/>
      <c r="CA445" s="105"/>
      <c r="CB445" s="105"/>
      <c r="CC445" s="105"/>
      <c r="CD445" s="105"/>
      <c r="CE445" s="105"/>
      <c r="CF445" s="105"/>
      <c r="CG445" s="105"/>
      <c r="CH445" s="105"/>
      <c r="CI445" s="105"/>
      <c r="CJ445" s="105"/>
      <c r="CK445" s="105"/>
      <c r="CL445" s="105"/>
      <c r="CM445" s="105"/>
      <c r="CN445" s="105"/>
      <c r="CO445" s="105"/>
      <c r="CP445" s="105"/>
      <c r="CQ445" s="106"/>
    </row>
    <row r="446" spans="1:100" ht="29" customHeight="1" x14ac:dyDescent="0.15">
      <c r="A446" s="104"/>
      <c r="B446" s="105"/>
      <c r="C446" s="105"/>
      <c r="D446" s="105"/>
      <c r="E446" s="105"/>
      <c r="F446" s="105"/>
      <c r="G446" s="105"/>
      <c r="H446" s="105"/>
      <c r="I446" s="105"/>
      <c r="J446" s="105"/>
      <c r="K446" s="105"/>
      <c r="L446" s="105"/>
      <c r="M446" s="105"/>
      <c r="N446" s="105"/>
      <c r="O446" s="106"/>
      <c r="P446" s="85" t="s">
        <v>23</v>
      </c>
      <c r="Q446" s="86"/>
      <c r="R446" s="86"/>
      <c r="S446" s="86"/>
      <c r="T446" s="86"/>
      <c r="U446" s="86"/>
      <c r="V446" s="86"/>
      <c r="W446" s="86"/>
      <c r="X446" s="86"/>
      <c r="Y446" s="86"/>
      <c r="Z446" s="86"/>
      <c r="AA446" s="86"/>
      <c r="AB446" s="87"/>
      <c r="AC446" s="85" t="s">
        <v>23</v>
      </c>
      <c r="AD446" s="86"/>
      <c r="AE446" s="86"/>
      <c r="AF446" s="86"/>
      <c r="AG446" s="86"/>
      <c r="AH446" s="86"/>
      <c r="AI446" s="86"/>
      <c r="AJ446" s="86"/>
      <c r="AK446" s="86"/>
      <c r="AL446" s="86"/>
      <c r="AM446" s="86"/>
      <c r="AN446" s="87"/>
      <c r="AO446" s="85" t="s">
        <v>23</v>
      </c>
      <c r="AP446" s="86"/>
      <c r="AQ446" s="86"/>
      <c r="AR446" s="86"/>
      <c r="AS446" s="86"/>
      <c r="AT446" s="86"/>
      <c r="AU446" s="86"/>
      <c r="AV446" s="86"/>
      <c r="AW446" s="86"/>
      <c r="AX446" s="86"/>
      <c r="AY446" s="86"/>
      <c r="AZ446" s="86"/>
      <c r="BA446" s="86"/>
      <c r="BB446" s="87"/>
      <c r="BC446" s="82" t="s">
        <v>23</v>
      </c>
      <c r="BD446" s="83"/>
      <c r="BE446" s="83"/>
      <c r="BF446" s="83"/>
      <c r="BG446" s="83"/>
      <c r="BH446" s="83"/>
      <c r="BI446" s="83"/>
      <c r="BJ446" s="83"/>
      <c r="BK446" s="83"/>
      <c r="BL446" s="84"/>
      <c r="BM446" s="340" t="s">
        <v>23</v>
      </c>
      <c r="BN446" s="341"/>
      <c r="BO446" s="341"/>
      <c r="BP446" s="341"/>
      <c r="BQ446" s="341"/>
      <c r="BR446" s="341"/>
      <c r="BS446" s="341"/>
      <c r="BT446" s="341"/>
      <c r="BU446" s="341"/>
      <c r="BV446" s="341"/>
      <c r="BW446" s="342"/>
      <c r="BX446" s="104"/>
      <c r="BY446" s="105"/>
      <c r="BZ446" s="105"/>
      <c r="CA446" s="105"/>
      <c r="CB446" s="105"/>
      <c r="CC446" s="105"/>
      <c r="CD446" s="105"/>
      <c r="CE446" s="105"/>
      <c r="CF446" s="105"/>
      <c r="CG446" s="105"/>
      <c r="CH446" s="105"/>
      <c r="CI446" s="105"/>
      <c r="CJ446" s="105"/>
      <c r="CK446" s="105"/>
      <c r="CL446" s="105"/>
      <c r="CM446" s="105"/>
      <c r="CN446" s="105"/>
      <c r="CO446" s="105"/>
      <c r="CP446" s="105"/>
      <c r="CQ446" s="106"/>
    </row>
    <row r="447" spans="1:100" ht="30" customHeight="1" x14ac:dyDescent="0.15">
      <c r="A447" s="146" t="s">
        <v>271</v>
      </c>
      <c r="B447" s="147"/>
      <c r="C447" s="147"/>
      <c r="D447" s="147"/>
      <c r="E447" s="147"/>
      <c r="F447" s="147"/>
      <c r="G447" s="147"/>
      <c r="H447" s="147"/>
      <c r="I447" s="147"/>
      <c r="J447" s="147"/>
      <c r="K447" s="147"/>
      <c r="L447" s="147"/>
      <c r="M447" s="147"/>
      <c r="N447" s="147"/>
      <c r="O447" s="148"/>
      <c r="P447" s="85" t="s">
        <v>23</v>
      </c>
      <c r="Q447" s="86"/>
      <c r="R447" s="86"/>
      <c r="S447" s="86"/>
      <c r="T447" s="86"/>
      <c r="U447" s="86"/>
      <c r="V447" s="86"/>
      <c r="W447" s="86"/>
      <c r="X447" s="86"/>
      <c r="Y447" s="86"/>
      <c r="Z447" s="86"/>
      <c r="AA447" s="86"/>
      <c r="AB447" s="87"/>
      <c r="AC447" s="85" t="s">
        <v>23</v>
      </c>
      <c r="AD447" s="86"/>
      <c r="AE447" s="86"/>
      <c r="AF447" s="86"/>
      <c r="AG447" s="86"/>
      <c r="AH447" s="86"/>
      <c r="AI447" s="86"/>
      <c r="AJ447" s="86"/>
      <c r="AK447" s="86"/>
      <c r="AL447" s="86"/>
      <c r="AM447" s="86"/>
      <c r="AN447" s="87"/>
      <c r="AO447" s="85" t="s">
        <v>23</v>
      </c>
      <c r="AP447" s="86"/>
      <c r="AQ447" s="86"/>
      <c r="AR447" s="86"/>
      <c r="AS447" s="86"/>
      <c r="AT447" s="86"/>
      <c r="AU447" s="86"/>
      <c r="AV447" s="86"/>
      <c r="AW447" s="86"/>
      <c r="AX447" s="86"/>
      <c r="AY447" s="86"/>
      <c r="AZ447" s="86"/>
      <c r="BA447" s="86"/>
      <c r="BB447" s="87"/>
      <c r="BC447" s="82" t="s">
        <v>23</v>
      </c>
      <c r="BD447" s="83"/>
      <c r="BE447" s="83"/>
      <c r="BF447" s="83"/>
      <c r="BG447" s="83"/>
      <c r="BH447" s="83"/>
      <c r="BI447" s="83"/>
      <c r="BJ447" s="83"/>
      <c r="BK447" s="83"/>
      <c r="BL447" s="84"/>
      <c r="BM447" s="340" t="s">
        <v>23</v>
      </c>
      <c r="BN447" s="341"/>
      <c r="BO447" s="341"/>
      <c r="BP447" s="341"/>
      <c r="BQ447" s="341"/>
      <c r="BR447" s="341"/>
      <c r="BS447" s="341"/>
      <c r="BT447" s="341"/>
      <c r="BU447" s="341"/>
      <c r="BV447" s="341"/>
      <c r="BW447" s="342"/>
      <c r="BX447" s="104"/>
      <c r="BY447" s="105"/>
      <c r="BZ447" s="105"/>
      <c r="CA447" s="105"/>
      <c r="CB447" s="105"/>
      <c r="CC447" s="105"/>
      <c r="CD447" s="105"/>
      <c r="CE447" s="105"/>
      <c r="CF447" s="105"/>
      <c r="CG447" s="105"/>
      <c r="CH447" s="105"/>
      <c r="CI447" s="105"/>
      <c r="CJ447" s="105"/>
      <c r="CK447" s="105"/>
      <c r="CL447" s="105"/>
      <c r="CM447" s="105"/>
      <c r="CN447" s="105"/>
      <c r="CO447" s="105"/>
      <c r="CP447" s="105"/>
      <c r="CQ447" s="106"/>
    </row>
    <row r="448" spans="1:100" ht="33" customHeight="1" x14ac:dyDescent="0.15">
      <c r="A448" s="473" t="s">
        <v>272</v>
      </c>
      <c r="B448" s="474"/>
      <c r="C448" s="474"/>
      <c r="D448" s="474"/>
      <c r="E448" s="474"/>
      <c r="F448" s="474"/>
      <c r="G448" s="474"/>
      <c r="H448" s="474"/>
      <c r="I448" s="474"/>
      <c r="J448" s="474"/>
      <c r="K448" s="474"/>
      <c r="L448" s="474"/>
      <c r="M448" s="474"/>
      <c r="N448" s="474"/>
      <c r="O448" s="475"/>
      <c r="P448" s="79" t="s">
        <v>23</v>
      </c>
      <c r="Q448" s="80"/>
      <c r="R448" s="80"/>
      <c r="S448" s="80"/>
      <c r="T448" s="80"/>
      <c r="U448" s="80"/>
      <c r="V448" s="80"/>
      <c r="W448" s="80"/>
      <c r="X448" s="80"/>
      <c r="Y448" s="80"/>
      <c r="Z448" s="80"/>
      <c r="AA448" s="80"/>
      <c r="AB448" s="81"/>
      <c r="AC448" s="79" t="s">
        <v>23</v>
      </c>
      <c r="AD448" s="80"/>
      <c r="AE448" s="80"/>
      <c r="AF448" s="80"/>
      <c r="AG448" s="80"/>
      <c r="AH448" s="80"/>
      <c r="AI448" s="80"/>
      <c r="AJ448" s="80"/>
      <c r="AK448" s="80"/>
      <c r="AL448" s="80"/>
      <c r="AM448" s="80"/>
      <c r="AN448" s="81"/>
      <c r="AO448" s="79" t="s">
        <v>23</v>
      </c>
      <c r="AP448" s="80"/>
      <c r="AQ448" s="80"/>
      <c r="AR448" s="80"/>
      <c r="AS448" s="80"/>
      <c r="AT448" s="80"/>
      <c r="AU448" s="80"/>
      <c r="AV448" s="80"/>
      <c r="AW448" s="80"/>
      <c r="AX448" s="80"/>
      <c r="AY448" s="80"/>
      <c r="AZ448" s="80"/>
      <c r="BA448" s="80"/>
      <c r="BB448" s="81"/>
      <c r="BC448" s="340" t="s">
        <v>23</v>
      </c>
      <c r="BD448" s="341"/>
      <c r="BE448" s="341"/>
      <c r="BF448" s="341"/>
      <c r="BG448" s="341"/>
      <c r="BH448" s="341"/>
      <c r="BI448" s="341"/>
      <c r="BJ448" s="341"/>
      <c r="BK448" s="341"/>
      <c r="BL448" s="342"/>
      <c r="BM448" s="340" t="s">
        <v>23</v>
      </c>
      <c r="BN448" s="341"/>
      <c r="BO448" s="341"/>
      <c r="BP448" s="341"/>
      <c r="BQ448" s="341"/>
      <c r="BR448" s="341"/>
      <c r="BS448" s="341"/>
      <c r="BT448" s="341"/>
      <c r="BU448" s="341"/>
      <c r="BV448" s="341"/>
      <c r="BW448" s="342"/>
      <c r="BX448" s="104"/>
      <c r="BY448" s="105"/>
      <c r="BZ448" s="105"/>
      <c r="CA448" s="105"/>
      <c r="CB448" s="105"/>
      <c r="CC448" s="105"/>
      <c r="CD448" s="105"/>
      <c r="CE448" s="105"/>
      <c r="CF448" s="105"/>
      <c r="CG448" s="105"/>
      <c r="CH448" s="105"/>
      <c r="CI448" s="105"/>
      <c r="CJ448" s="105"/>
      <c r="CK448" s="105"/>
      <c r="CL448" s="105"/>
      <c r="CM448" s="105"/>
      <c r="CN448" s="105"/>
      <c r="CO448" s="105"/>
      <c r="CP448" s="105"/>
      <c r="CQ448" s="106"/>
    </row>
    <row r="449" spans="1:99" ht="39.75" customHeight="1" x14ac:dyDescent="0.15">
      <c r="A449" s="505" t="s">
        <v>301</v>
      </c>
      <c r="B449" s="505"/>
      <c r="C449" s="505"/>
      <c r="D449" s="505"/>
      <c r="E449" s="505"/>
      <c r="F449" s="505"/>
      <c r="G449" s="505"/>
      <c r="H449" s="505"/>
      <c r="I449" s="505"/>
      <c r="J449" s="505"/>
      <c r="K449" s="505"/>
      <c r="L449" s="505"/>
      <c r="M449" s="505"/>
      <c r="N449" s="505"/>
      <c r="O449" s="505"/>
      <c r="P449" s="505"/>
      <c r="Q449" s="505"/>
      <c r="R449" s="505"/>
      <c r="S449" s="505"/>
      <c r="T449" s="505"/>
      <c r="U449" s="505"/>
      <c r="V449" s="505"/>
      <c r="W449" s="505"/>
      <c r="X449" s="505"/>
      <c r="Y449" s="505"/>
      <c r="Z449" s="505"/>
      <c r="AA449" s="505"/>
      <c r="AB449" s="505"/>
      <c r="AC449" s="505"/>
      <c r="AD449" s="505"/>
      <c r="AE449" s="505"/>
      <c r="AF449" s="505"/>
      <c r="AG449" s="505"/>
      <c r="AH449" s="505"/>
      <c r="AI449" s="505"/>
      <c r="AJ449" s="505"/>
      <c r="AK449" s="505"/>
      <c r="AL449" s="505"/>
      <c r="AM449" s="505"/>
      <c r="AN449" s="505"/>
      <c r="AO449" s="505"/>
      <c r="AP449" s="505"/>
      <c r="AQ449" s="505"/>
      <c r="AR449" s="505"/>
      <c r="AS449" s="505"/>
      <c r="AT449" s="505"/>
      <c r="AU449" s="505"/>
      <c r="AV449" s="505"/>
      <c r="AW449" s="505"/>
      <c r="AX449" s="505"/>
      <c r="AY449" s="505"/>
      <c r="AZ449" s="505"/>
      <c r="BA449" s="505"/>
      <c r="BB449" s="505"/>
      <c r="BC449" s="505"/>
      <c r="BD449" s="505"/>
      <c r="BE449" s="505"/>
      <c r="BF449" s="505"/>
      <c r="BG449" s="505"/>
      <c r="BH449" s="505"/>
      <c r="BI449" s="505"/>
      <c r="BJ449" s="505"/>
      <c r="BK449" s="505"/>
      <c r="BL449" s="505"/>
      <c r="BM449" s="505"/>
      <c r="BN449" s="505"/>
      <c r="BO449" s="505"/>
      <c r="BP449" s="505"/>
      <c r="BQ449" s="505"/>
      <c r="BR449" s="505"/>
      <c r="BS449" s="505"/>
      <c r="BT449" s="505"/>
      <c r="BU449" s="505"/>
      <c r="BV449" s="505"/>
      <c r="BW449" s="505"/>
      <c r="BX449" s="505"/>
      <c r="BY449" s="505"/>
      <c r="BZ449" s="505"/>
      <c r="CA449" s="505"/>
      <c r="CB449" s="505"/>
      <c r="CC449" s="505"/>
      <c r="CD449" s="505"/>
      <c r="CE449" s="505"/>
      <c r="CF449" s="505"/>
      <c r="CG449" s="505"/>
      <c r="CH449" s="505"/>
      <c r="CI449" s="505"/>
      <c r="CJ449" s="505"/>
      <c r="CK449" s="505"/>
      <c r="CL449" s="505"/>
      <c r="CM449" s="505"/>
      <c r="CN449" s="505"/>
      <c r="CO449" s="505"/>
      <c r="CP449" s="505"/>
      <c r="CQ449" s="505"/>
    </row>
    <row r="450" spans="1:99" ht="15.75" customHeight="1" x14ac:dyDescent="0.15">
      <c r="A450" s="506" t="s">
        <v>383</v>
      </c>
      <c r="B450" s="507"/>
      <c r="C450" s="507"/>
      <c r="D450" s="507"/>
      <c r="E450" s="507"/>
      <c r="F450" s="507"/>
      <c r="G450" s="507"/>
      <c r="H450" s="507"/>
      <c r="I450" s="507"/>
      <c r="J450" s="507"/>
      <c r="K450" s="507"/>
      <c r="L450" s="507"/>
      <c r="M450" s="507"/>
      <c r="N450" s="507"/>
      <c r="O450" s="508"/>
      <c r="P450" s="337" t="s">
        <v>375</v>
      </c>
      <c r="Q450" s="338"/>
      <c r="R450" s="338"/>
      <c r="S450" s="338"/>
      <c r="T450" s="338"/>
      <c r="U450" s="338"/>
      <c r="V450" s="338"/>
      <c r="W450" s="338"/>
      <c r="X450" s="338"/>
      <c r="Y450" s="338"/>
      <c r="Z450" s="338"/>
      <c r="AA450" s="338"/>
      <c r="AB450" s="339"/>
      <c r="AC450" s="134" t="s">
        <v>376</v>
      </c>
      <c r="AD450" s="135"/>
      <c r="AE450" s="135"/>
      <c r="AF450" s="135"/>
      <c r="AG450" s="135"/>
      <c r="AH450" s="135"/>
      <c r="AI450" s="135"/>
      <c r="AJ450" s="135"/>
      <c r="AK450" s="135"/>
      <c r="AL450" s="135"/>
      <c r="AM450" s="135"/>
      <c r="AN450" s="136"/>
      <c r="AO450" s="134" t="s">
        <v>377</v>
      </c>
      <c r="AP450" s="135"/>
      <c r="AQ450" s="135"/>
      <c r="AR450" s="135"/>
      <c r="AS450" s="135"/>
      <c r="AT450" s="135"/>
      <c r="AU450" s="135"/>
      <c r="AV450" s="135"/>
      <c r="AW450" s="135"/>
      <c r="AX450" s="135"/>
      <c r="AY450" s="135"/>
      <c r="AZ450" s="135"/>
      <c r="BA450" s="135"/>
      <c r="BB450" s="136"/>
      <c r="BC450" s="134" t="s">
        <v>378</v>
      </c>
      <c r="BD450" s="135"/>
      <c r="BE450" s="135"/>
      <c r="BF450" s="135"/>
      <c r="BG450" s="135"/>
      <c r="BH450" s="135"/>
      <c r="BI450" s="135"/>
      <c r="BJ450" s="135"/>
      <c r="BK450" s="135"/>
      <c r="BL450" s="136"/>
      <c r="BM450" s="337" t="s">
        <v>379</v>
      </c>
      <c r="BN450" s="338"/>
      <c r="BO450" s="338"/>
      <c r="BP450" s="338"/>
      <c r="BQ450" s="338"/>
      <c r="BR450" s="338"/>
      <c r="BS450" s="338"/>
      <c r="BT450" s="338"/>
      <c r="BU450" s="338"/>
      <c r="BV450" s="338"/>
      <c r="BW450" s="339"/>
      <c r="BX450" s="512" t="s">
        <v>380</v>
      </c>
      <c r="BY450" s="513"/>
      <c r="BZ450" s="513"/>
      <c r="CA450" s="513"/>
      <c r="CB450" s="513"/>
      <c r="CC450" s="513"/>
      <c r="CD450" s="513"/>
      <c r="CE450" s="513"/>
      <c r="CF450" s="513"/>
      <c r="CG450" s="513"/>
      <c r="CH450" s="513"/>
      <c r="CI450" s="513"/>
      <c r="CJ450" s="513"/>
      <c r="CK450" s="513"/>
      <c r="CL450" s="513"/>
      <c r="CM450" s="513"/>
      <c r="CN450" s="513"/>
      <c r="CO450" s="513"/>
      <c r="CP450" s="513"/>
      <c r="CQ450" s="514"/>
    </row>
    <row r="451" spans="1:99" ht="15.75" customHeight="1" x14ac:dyDescent="0.15">
      <c r="A451" s="509"/>
      <c r="B451" s="510"/>
      <c r="C451" s="510"/>
      <c r="D451" s="510"/>
      <c r="E451" s="510"/>
      <c r="F451" s="510"/>
      <c r="G451" s="510"/>
      <c r="H451" s="510"/>
      <c r="I451" s="510"/>
      <c r="J451" s="510"/>
      <c r="K451" s="510"/>
      <c r="L451" s="510"/>
      <c r="M451" s="510"/>
      <c r="N451" s="510"/>
      <c r="O451" s="511"/>
      <c r="P451" s="39" t="s">
        <v>13</v>
      </c>
      <c r="Q451" s="40"/>
      <c r="R451" s="40"/>
      <c r="S451" s="40"/>
      <c r="T451" s="40"/>
      <c r="U451" s="40"/>
      <c r="V451" s="40"/>
      <c r="W451" s="40"/>
      <c r="X451" s="40"/>
      <c r="Y451" s="40"/>
      <c r="Z451" s="40"/>
      <c r="AA451" s="40"/>
      <c r="AB451" s="41"/>
      <c r="AC451" s="39" t="s">
        <v>13</v>
      </c>
      <c r="AD451" s="40"/>
      <c r="AE451" s="40"/>
      <c r="AF451" s="40"/>
      <c r="AG451" s="40"/>
      <c r="AH451" s="40"/>
      <c r="AI451" s="40"/>
      <c r="AJ451" s="40"/>
      <c r="AK451" s="40"/>
      <c r="AL451" s="40"/>
      <c r="AM451" s="40"/>
      <c r="AN451" s="41"/>
      <c r="AO451" s="39" t="s">
        <v>13</v>
      </c>
      <c r="AP451" s="40"/>
      <c r="AQ451" s="40"/>
      <c r="AR451" s="40"/>
      <c r="AS451" s="40"/>
      <c r="AT451" s="40"/>
      <c r="AU451" s="40"/>
      <c r="AV451" s="40"/>
      <c r="AW451" s="40"/>
      <c r="AX451" s="40"/>
      <c r="AY451" s="40"/>
      <c r="AZ451" s="40"/>
      <c r="BA451" s="40"/>
      <c r="BB451" s="41"/>
      <c r="BC451" s="39" t="s">
        <v>13</v>
      </c>
      <c r="BD451" s="40"/>
      <c r="BE451" s="40"/>
      <c r="BF451" s="40"/>
      <c r="BG451" s="40"/>
      <c r="BH451" s="40"/>
      <c r="BI451" s="40"/>
      <c r="BJ451" s="40"/>
      <c r="BK451" s="40"/>
      <c r="BL451" s="41"/>
      <c r="BM451" s="39" t="s">
        <v>13</v>
      </c>
      <c r="BN451" s="40"/>
      <c r="BO451" s="40"/>
      <c r="BP451" s="40"/>
      <c r="BQ451" s="40"/>
      <c r="BR451" s="40"/>
      <c r="BS451" s="40"/>
      <c r="BT451" s="40"/>
      <c r="BU451" s="40"/>
      <c r="BV451" s="40"/>
      <c r="BW451" s="41"/>
      <c r="BX451" s="512" t="s">
        <v>381</v>
      </c>
      <c r="BY451" s="513"/>
      <c r="BZ451" s="513"/>
      <c r="CA451" s="513"/>
      <c r="CB451" s="513"/>
      <c r="CC451" s="513"/>
      <c r="CD451" s="513"/>
      <c r="CE451" s="513"/>
      <c r="CF451" s="513"/>
      <c r="CG451" s="513"/>
      <c r="CH451" s="513"/>
      <c r="CI451" s="513"/>
      <c r="CJ451" s="513"/>
      <c r="CK451" s="513"/>
      <c r="CL451" s="513"/>
      <c r="CM451" s="513"/>
      <c r="CN451" s="513"/>
      <c r="CO451" s="513"/>
      <c r="CP451" s="513"/>
      <c r="CQ451" s="514"/>
    </row>
    <row r="452" spans="1:99" ht="30" customHeight="1" x14ac:dyDescent="0.15">
      <c r="A452" s="146" t="s">
        <v>382</v>
      </c>
      <c r="B452" s="147"/>
      <c r="C452" s="147"/>
      <c r="D452" s="147"/>
      <c r="E452" s="147"/>
      <c r="F452" s="147"/>
      <c r="G452" s="147"/>
      <c r="H452" s="147"/>
      <c r="I452" s="147"/>
      <c r="J452" s="147"/>
      <c r="K452" s="147"/>
      <c r="L452" s="147"/>
      <c r="M452" s="147"/>
      <c r="N452" s="147"/>
      <c r="O452" s="148"/>
      <c r="P452" s="85" t="s">
        <v>23</v>
      </c>
      <c r="Q452" s="86"/>
      <c r="R452" s="86"/>
      <c r="S452" s="86"/>
      <c r="T452" s="86"/>
      <c r="U452" s="86"/>
      <c r="V452" s="86"/>
      <c r="W452" s="86"/>
      <c r="X452" s="86"/>
      <c r="Y452" s="86"/>
      <c r="Z452" s="86"/>
      <c r="AA452" s="86"/>
      <c r="AB452" s="87"/>
      <c r="AC452" s="85" t="s">
        <v>23</v>
      </c>
      <c r="AD452" s="86"/>
      <c r="AE452" s="86"/>
      <c r="AF452" s="86"/>
      <c r="AG452" s="86"/>
      <c r="AH452" s="86"/>
      <c r="AI452" s="86"/>
      <c r="AJ452" s="86"/>
      <c r="AK452" s="86"/>
      <c r="AL452" s="86"/>
      <c r="AM452" s="86"/>
      <c r="AN452" s="87"/>
      <c r="AO452" s="85" t="s">
        <v>23</v>
      </c>
      <c r="AP452" s="86"/>
      <c r="AQ452" s="86"/>
      <c r="AR452" s="86"/>
      <c r="AS452" s="86"/>
      <c r="AT452" s="86"/>
      <c r="AU452" s="86"/>
      <c r="AV452" s="86"/>
      <c r="AW452" s="86"/>
      <c r="AX452" s="86"/>
      <c r="AY452" s="86"/>
      <c r="AZ452" s="86"/>
      <c r="BA452" s="86"/>
      <c r="BB452" s="87"/>
      <c r="BC452" s="82" t="s">
        <v>23</v>
      </c>
      <c r="BD452" s="83"/>
      <c r="BE452" s="83"/>
      <c r="BF452" s="83"/>
      <c r="BG452" s="83"/>
      <c r="BH452" s="83"/>
      <c r="BI452" s="83"/>
      <c r="BJ452" s="83"/>
      <c r="BK452" s="83"/>
      <c r="BL452" s="84"/>
      <c r="BM452" s="340" t="s">
        <v>23</v>
      </c>
      <c r="BN452" s="341"/>
      <c r="BO452" s="341"/>
      <c r="BP452" s="341"/>
      <c r="BQ452" s="341"/>
      <c r="BR452" s="341"/>
      <c r="BS452" s="341"/>
      <c r="BT452" s="341"/>
      <c r="BU452" s="341"/>
      <c r="BV452" s="341"/>
      <c r="BW452" s="342"/>
      <c r="BX452" s="104"/>
      <c r="BY452" s="105"/>
      <c r="BZ452" s="105"/>
      <c r="CA452" s="105"/>
      <c r="CB452" s="105"/>
      <c r="CC452" s="105"/>
      <c r="CD452" s="105"/>
      <c r="CE452" s="105"/>
      <c r="CF452" s="105"/>
      <c r="CG452" s="105"/>
      <c r="CH452" s="105"/>
      <c r="CI452" s="105"/>
      <c r="CJ452" s="105"/>
      <c r="CK452" s="105"/>
      <c r="CL452" s="105"/>
      <c r="CM452" s="105"/>
      <c r="CN452" s="105"/>
      <c r="CO452" s="105"/>
      <c r="CP452" s="105"/>
      <c r="CQ452" s="106"/>
    </row>
    <row r="453" spans="1:99" ht="29" customHeight="1" x14ac:dyDescent="0.15">
      <c r="A453" s="104"/>
      <c r="B453" s="105"/>
      <c r="C453" s="105"/>
      <c r="D453" s="105"/>
      <c r="E453" s="105"/>
      <c r="F453" s="105"/>
      <c r="G453" s="105"/>
      <c r="H453" s="105"/>
      <c r="I453" s="105"/>
      <c r="J453" s="105"/>
      <c r="K453" s="105"/>
      <c r="L453" s="105"/>
      <c r="M453" s="105"/>
      <c r="N453" s="105"/>
      <c r="O453" s="106"/>
      <c r="P453" s="85" t="s">
        <v>23</v>
      </c>
      <c r="Q453" s="86"/>
      <c r="R453" s="86"/>
      <c r="S453" s="86"/>
      <c r="T453" s="86"/>
      <c r="U453" s="86"/>
      <c r="V453" s="86"/>
      <c r="W453" s="86"/>
      <c r="X453" s="86"/>
      <c r="Y453" s="86"/>
      <c r="Z453" s="86"/>
      <c r="AA453" s="86"/>
      <c r="AB453" s="87"/>
      <c r="AC453" s="85" t="s">
        <v>23</v>
      </c>
      <c r="AD453" s="86"/>
      <c r="AE453" s="86"/>
      <c r="AF453" s="86"/>
      <c r="AG453" s="86"/>
      <c r="AH453" s="86"/>
      <c r="AI453" s="86"/>
      <c r="AJ453" s="86"/>
      <c r="AK453" s="86"/>
      <c r="AL453" s="86"/>
      <c r="AM453" s="86"/>
      <c r="AN453" s="87"/>
      <c r="AO453" s="85" t="s">
        <v>23</v>
      </c>
      <c r="AP453" s="86"/>
      <c r="AQ453" s="86"/>
      <c r="AR453" s="86"/>
      <c r="AS453" s="86"/>
      <c r="AT453" s="86"/>
      <c r="AU453" s="86"/>
      <c r="AV453" s="86"/>
      <c r="AW453" s="86"/>
      <c r="AX453" s="86"/>
      <c r="AY453" s="86"/>
      <c r="AZ453" s="86"/>
      <c r="BA453" s="86"/>
      <c r="BB453" s="87"/>
      <c r="BC453" s="82" t="s">
        <v>23</v>
      </c>
      <c r="BD453" s="83"/>
      <c r="BE453" s="83"/>
      <c r="BF453" s="83"/>
      <c r="BG453" s="83"/>
      <c r="BH453" s="83"/>
      <c r="BI453" s="83"/>
      <c r="BJ453" s="83"/>
      <c r="BK453" s="83"/>
      <c r="BL453" s="84"/>
      <c r="BM453" s="340" t="s">
        <v>23</v>
      </c>
      <c r="BN453" s="341"/>
      <c r="BO453" s="341"/>
      <c r="BP453" s="341"/>
      <c r="BQ453" s="341"/>
      <c r="BR453" s="341"/>
      <c r="BS453" s="341"/>
      <c r="BT453" s="341"/>
      <c r="BU453" s="341"/>
      <c r="BV453" s="341"/>
      <c r="BW453" s="342"/>
      <c r="BX453" s="104"/>
      <c r="BY453" s="105"/>
      <c r="BZ453" s="105"/>
      <c r="CA453" s="105"/>
      <c r="CB453" s="105"/>
      <c r="CC453" s="105"/>
      <c r="CD453" s="105"/>
      <c r="CE453" s="105"/>
      <c r="CF453" s="105"/>
      <c r="CG453" s="105"/>
      <c r="CH453" s="105"/>
      <c r="CI453" s="105"/>
      <c r="CJ453" s="105"/>
      <c r="CK453" s="105"/>
      <c r="CL453" s="105"/>
      <c r="CM453" s="105"/>
      <c r="CN453" s="105"/>
      <c r="CO453" s="105"/>
      <c r="CP453" s="105"/>
      <c r="CQ453" s="106"/>
    </row>
    <row r="454" spans="1:99" ht="30" customHeight="1" x14ac:dyDescent="0.15">
      <c r="A454" s="104"/>
      <c r="B454" s="105"/>
      <c r="C454" s="105"/>
      <c r="D454" s="105"/>
      <c r="E454" s="105"/>
      <c r="F454" s="105"/>
      <c r="G454" s="105"/>
      <c r="H454" s="105"/>
      <c r="I454" s="105"/>
      <c r="J454" s="105"/>
      <c r="K454" s="105"/>
      <c r="L454" s="105"/>
      <c r="M454" s="105"/>
      <c r="N454" s="105"/>
      <c r="O454" s="106"/>
      <c r="P454" s="85" t="s">
        <v>23</v>
      </c>
      <c r="Q454" s="86"/>
      <c r="R454" s="86"/>
      <c r="S454" s="86"/>
      <c r="T454" s="86"/>
      <c r="U454" s="86"/>
      <c r="V454" s="86"/>
      <c r="W454" s="86"/>
      <c r="X454" s="86"/>
      <c r="Y454" s="86"/>
      <c r="Z454" s="86"/>
      <c r="AA454" s="86"/>
      <c r="AB454" s="87"/>
      <c r="AC454" s="85" t="s">
        <v>23</v>
      </c>
      <c r="AD454" s="86"/>
      <c r="AE454" s="86"/>
      <c r="AF454" s="86"/>
      <c r="AG454" s="86"/>
      <c r="AH454" s="86"/>
      <c r="AI454" s="86"/>
      <c r="AJ454" s="86"/>
      <c r="AK454" s="86"/>
      <c r="AL454" s="86"/>
      <c r="AM454" s="86"/>
      <c r="AN454" s="87"/>
      <c r="AO454" s="85" t="s">
        <v>23</v>
      </c>
      <c r="AP454" s="86"/>
      <c r="AQ454" s="86"/>
      <c r="AR454" s="86"/>
      <c r="AS454" s="86"/>
      <c r="AT454" s="86"/>
      <c r="AU454" s="86"/>
      <c r="AV454" s="86"/>
      <c r="AW454" s="86"/>
      <c r="AX454" s="86"/>
      <c r="AY454" s="86"/>
      <c r="AZ454" s="86"/>
      <c r="BA454" s="86"/>
      <c r="BB454" s="87"/>
      <c r="BC454" s="82" t="s">
        <v>23</v>
      </c>
      <c r="BD454" s="83"/>
      <c r="BE454" s="83"/>
      <c r="BF454" s="83"/>
      <c r="BG454" s="83"/>
      <c r="BH454" s="83"/>
      <c r="BI454" s="83"/>
      <c r="BJ454" s="83"/>
      <c r="BK454" s="83"/>
      <c r="BL454" s="84"/>
      <c r="BM454" s="340" t="s">
        <v>23</v>
      </c>
      <c r="BN454" s="341"/>
      <c r="BO454" s="341"/>
      <c r="BP454" s="341"/>
      <c r="BQ454" s="341"/>
      <c r="BR454" s="341"/>
      <c r="BS454" s="341"/>
      <c r="BT454" s="341"/>
      <c r="BU454" s="341"/>
      <c r="BV454" s="341"/>
      <c r="BW454" s="342"/>
      <c r="BX454" s="104"/>
      <c r="BY454" s="105"/>
      <c r="BZ454" s="105"/>
      <c r="CA454" s="105"/>
      <c r="CB454" s="105"/>
      <c r="CC454" s="105"/>
      <c r="CD454" s="105"/>
      <c r="CE454" s="105"/>
      <c r="CF454" s="105"/>
      <c r="CG454" s="105"/>
      <c r="CH454" s="105"/>
      <c r="CI454" s="105"/>
      <c r="CJ454" s="105"/>
      <c r="CK454" s="105"/>
      <c r="CL454" s="105"/>
      <c r="CM454" s="105"/>
      <c r="CN454" s="105"/>
      <c r="CO454" s="105"/>
      <c r="CP454" s="105"/>
      <c r="CQ454" s="106"/>
    </row>
    <row r="455" spans="1:99" ht="29" customHeight="1" x14ac:dyDescent="0.15">
      <c r="A455" s="104"/>
      <c r="B455" s="105"/>
      <c r="C455" s="105"/>
      <c r="D455" s="105"/>
      <c r="E455" s="105"/>
      <c r="F455" s="105"/>
      <c r="G455" s="105"/>
      <c r="H455" s="105"/>
      <c r="I455" s="105"/>
      <c r="J455" s="105"/>
      <c r="K455" s="105"/>
      <c r="L455" s="105"/>
      <c r="M455" s="105"/>
      <c r="N455" s="105"/>
      <c r="O455" s="106"/>
      <c r="P455" s="85" t="s">
        <v>23</v>
      </c>
      <c r="Q455" s="86"/>
      <c r="R455" s="86"/>
      <c r="S455" s="86"/>
      <c r="T455" s="86"/>
      <c r="U455" s="86"/>
      <c r="V455" s="86"/>
      <c r="W455" s="86"/>
      <c r="X455" s="86"/>
      <c r="Y455" s="86"/>
      <c r="Z455" s="86"/>
      <c r="AA455" s="86"/>
      <c r="AB455" s="87"/>
      <c r="AC455" s="85" t="s">
        <v>23</v>
      </c>
      <c r="AD455" s="86"/>
      <c r="AE455" s="86"/>
      <c r="AF455" s="86"/>
      <c r="AG455" s="86"/>
      <c r="AH455" s="86"/>
      <c r="AI455" s="86"/>
      <c r="AJ455" s="86"/>
      <c r="AK455" s="86"/>
      <c r="AL455" s="86"/>
      <c r="AM455" s="86"/>
      <c r="AN455" s="87"/>
      <c r="AO455" s="85" t="s">
        <v>23</v>
      </c>
      <c r="AP455" s="86"/>
      <c r="AQ455" s="86"/>
      <c r="AR455" s="86"/>
      <c r="AS455" s="86"/>
      <c r="AT455" s="86"/>
      <c r="AU455" s="86"/>
      <c r="AV455" s="86"/>
      <c r="AW455" s="86"/>
      <c r="AX455" s="86"/>
      <c r="AY455" s="86"/>
      <c r="AZ455" s="86"/>
      <c r="BA455" s="86"/>
      <c r="BB455" s="87"/>
      <c r="BC455" s="82" t="s">
        <v>23</v>
      </c>
      <c r="BD455" s="83"/>
      <c r="BE455" s="83"/>
      <c r="BF455" s="83"/>
      <c r="BG455" s="83"/>
      <c r="BH455" s="83"/>
      <c r="BI455" s="83"/>
      <c r="BJ455" s="83"/>
      <c r="BK455" s="83"/>
      <c r="BL455" s="84"/>
      <c r="BM455" s="340" t="s">
        <v>23</v>
      </c>
      <c r="BN455" s="341"/>
      <c r="BO455" s="341"/>
      <c r="BP455" s="341"/>
      <c r="BQ455" s="341"/>
      <c r="BR455" s="341"/>
      <c r="BS455" s="341"/>
      <c r="BT455" s="341"/>
      <c r="BU455" s="341"/>
      <c r="BV455" s="341"/>
      <c r="BW455" s="342"/>
      <c r="BX455" s="104"/>
      <c r="BY455" s="105"/>
      <c r="BZ455" s="105"/>
      <c r="CA455" s="105"/>
      <c r="CB455" s="105"/>
      <c r="CC455" s="105"/>
      <c r="CD455" s="105"/>
      <c r="CE455" s="105"/>
      <c r="CF455" s="105"/>
      <c r="CG455" s="105"/>
      <c r="CH455" s="105"/>
      <c r="CI455" s="105"/>
      <c r="CJ455" s="105"/>
      <c r="CK455" s="105"/>
      <c r="CL455" s="105"/>
      <c r="CM455" s="105"/>
      <c r="CN455" s="105"/>
      <c r="CO455" s="105"/>
      <c r="CP455" s="105"/>
      <c r="CQ455" s="106"/>
    </row>
    <row r="456" spans="1:99" ht="30" customHeight="1" x14ac:dyDescent="0.15">
      <c r="A456" s="146" t="s">
        <v>271</v>
      </c>
      <c r="B456" s="147"/>
      <c r="C456" s="147"/>
      <c r="D456" s="147"/>
      <c r="E456" s="147"/>
      <c r="F456" s="147"/>
      <c r="G456" s="147"/>
      <c r="H456" s="147"/>
      <c r="I456" s="147"/>
      <c r="J456" s="147"/>
      <c r="K456" s="147"/>
      <c r="L456" s="147"/>
      <c r="M456" s="147"/>
      <c r="N456" s="147"/>
      <c r="O456" s="148"/>
      <c r="P456" s="85" t="s">
        <v>23</v>
      </c>
      <c r="Q456" s="86"/>
      <c r="R456" s="86"/>
      <c r="S456" s="86"/>
      <c r="T456" s="86"/>
      <c r="U456" s="86"/>
      <c r="V456" s="86"/>
      <c r="W456" s="86"/>
      <c r="X456" s="86"/>
      <c r="Y456" s="86"/>
      <c r="Z456" s="86"/>
      <c r="AA456" s="86"/>
      <c r="AB456" s="87"/>
      <c r="AC456" s="85" t="s">
        <v>23</v>
      </c>
      <c r="AD456" s="86"/>
      <c r="AE456" s="86"/>
      <c r="AF456" s="86"/>
      <c r="AG456" s="86"/>
      <c r="AH456" s="86"/>
      <c r="AI456" s="86"/>
      <c r="AJ456" s="86"/>
      <c r="AK456" s="86"/>
      <c r="AL456" s="86"/>
      <c r="AM456" s="86"/>
      <c r="AN456" s="87"/>
      <c r="AO456" s="85" t="s">
        <v>23</v>
      </c>
      <c r="AP456" s="86"/>
      <c r="AQ456" s="86"/>
      <c r="AR456" s="86"/>
      <c r="AS456" s="86"/>
      <c r="AT456" s="86"/>
      <c r="AU456" s="86"/>
      <c r="AV456" s="86"/>
      <c r="AW456" s="86"/>
      <c r="AX456" s="86"/>
      <c r="AY456" s="86"/>
      <c r="AZ456" s="86"/>
      <c r="BA456" s="86"/>
      <c r="BB456" s="87"/>
      <c r="BC456" s="82" t="s">
        <v>23</v>
      </c>
      <c r="BD456" s="83"/>
      <c r="BE456" s="83"/>
      <c r="BF456" s="83"/>
      <c r="BG456" s="83"/>
      <c r="BH456" s="83"/>
      <c r="BI456" s="83"/>
      <c r="BJ456" s="83"/>
      <c r="BK456" s="83"/>
      <c r="BL456" s="84"/>
      <c r="BM456" s="340" t="s">
        <v>23</v>
      </c>
      <c r="BN456" s="341"/>
      <c r="BO456" s="341"/>
      <c r="BP456" s="341"/>
      <c r="BQ456" s="341"/>
      <c r="BR456" s="341"/>
      <c r="BS456" s="341"/>
      <c r="BT456" s="341"/>
      <c r="BU456" s="341"/>
      <c r="BV456" s="341"/>
      <c r="BW456" s="342"/>
      <c r="BX456" s="104"/>
      <c r="BY456" s="105"/>
      <c r="BZ456" s="105"/>
      <c r="CA456" s="105"/>
      <c r="CB456" s="105"/>
      <c r="CC456" s="105"/>
      <c r="CD456" s="105"/>
      <c r="CE456" s="105"/>
      <c r="CF456" s="105"/>
      <c r="CG456" s="105"/>
      <c r="CH456" s="105"/>
      <c r="CI456" s="105"/>
      <c r="CJ456" s="105"/>
      <c r="CK456" s="105"/>
      <c r="CL456" s="105"/>
      <c r="CM456" s="105"/>
      <c r="CN456" s="105"/>
      <c r="CO456" s="105"/>
      <c r="CP456" s="105"/>
      <c r="CQ456" s="106"/>
    </row>
    <row r="457" spans="1:99" ht="33" customHeight="1" x14ac:dyDescent="0.15">
      <c r="A457" s="473" t="s">
        <v>272</v>
      </c>
      <c r="B457" s="474"/>
      <c r="C457" s="474"/>
      <c r="D457" s="474"/>
      <c r="E457" s="474"/>
      <c r="F457" s="474"/>
      <c r="G457" s="474"/>
      <c r="H457" s="474"/>
      <c r="I457" s="474"/>
      <c r="J457" s="474"/>
      <c r="K457" s="474"/>
      <c r="L457" s="474"/>
      <c r="M457" s="474"/>
      <c r="N457" s="474"/>
      <c r="O457" s="475"/>
      <c r="P457" s="79" t="s">
        <v>23</v>
      </c>
      <c r="Q457" s="80"/>
      <c r="R457" s="80"/>
      <c r="S457" s="80"/>
      <c r="T457" s="80"/>
      <c r="U457" s="80"/>
      <c r="V457" s="80"/>
      <c r="W457" s="80"/>
      <c r="X457" s="80"/>
      <c r="Y457" s="80"/>
      <c r="Z457" s="80"/>
      <c r="AA457" s="80"/>
      <c r="AB457" s="81"/>
      <c r="AC457" s="79" t="s">
        <v>23</v>
      </c>
      <c r="AD457" s="80"/>
      <c r="AE457" s="80"/>
      <c r="AF457" s="80"/>
      <c r="AG457" s="80"/>
      <c r="AH457" s="80"/>
      <c r="AI457" s="80"/>
      <c r="AJ457" s="80"/>
      <c r="AK457" s="80"/>
      <c r="AL457" s="80"/>
      <c r="AM457" s="80"/>
      <c r="AN457" s="81"/>
      <c r="AO457" s="79" t="s">
        <v>23</v>
      </c>
      <c r="AP457" s="80"/>
      <c r="AQ457" s="80"/>
      <c r="AR457" s="80"/>
      <c r="AS457" s="80"/>
      <c r="AT457" s="80"/>
      <c r="AU457" s="80"/>
      <c r="AV457" s="80"/>
      <c r="AW457" s="80"/>
      <c r="AX457" s="80"/>
      <c r="AY457" s="80"/>
      <c r="AZ457" s="80"/>
      <c r="BA457" s="80"/>
      <c r="BB457" s="81"/>
      <c r="BC457" s="340" t="s">
        <v>23</v>
      </c>
      <c r="BD457" s="341"/>
      <c r="BE457" s="341"/>
      <c r="BF457" s="341"/>
      <c r="BG457" s="341"/>
      <c r="BH457" s="341"/>
      <c r="BI457" s="341"/>
      <c r="BJ457" s="341"/>
      <c r="BK457" s="341"/>
      <c r="BL457" s="342"/>
      <c r="BM457" s="340" t="s">
        <v>23</v>
      </c>
      <c r="BN457" s="341"/>
      <c r="BO457" s="341"/>
      <c r="BP457" s="341"/>
      <c r="BQ457" s="341"/>
      <c r="BR457" s="341"/>
      <c r="BS457" s="341"/>
      <c r="BT457" s="341"/>
      <c r="BU457" s="341"/>
      <c r="BV457" s="341"/>
      <c r="BW457" s="342"/>
      <c r="BX457" s="104"/>
      <c r="BY457" s="105"/>
      <c r="BZ457" s="105"/>
      <c r="CA457" s="105"/>
      <c r="CB457" s="105"/>
      <c r="CC457" s="105"/>
      <c r="CD457" s="105"/>
      <c r="CE457" s="105"/>
      <c r="CF457" s="105"/>
      <c r="CG457" s="105"/>
      <c r="CH457" s="105"/>
      <c r="CI457" s="105"/>
      <c r="CJ457" s="105"/>
      <c r="CK457" s="105"/>
      <c r="CL457" s="105"/>
      <c r="CM457" s="105"/>
      <c r="CN457" s="105"/>
      <c r="CO457" s="105"/>
      <c r="CP457" s="105"/>
      <c r="CQ457" s="106"/>
    </row>
    <row r="458" spans="1:99" ht="21" customHeight="1" x14ac:dyDescent="0.1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c r="BS458" s="15"/>
      <c r="BT458" s="15"/>
      <c r="BU458" s="15"/>
      <c r="BV458" s="15"/>
      <c r="BW458" s="15"/>
      <c r="BX458" s="15"/>
      <c r="BY458" s="15"/>
      <c r="BZ458" s="15"/>
      <c r="CA458" s="15"/>
      <c r="CB458" s="15"/>
      <c r="CC458" s="15"/>
      <c r="CD458" s="15"/>
      <c r="CE458" s="15"/>
      <c r="CF458" s="15"/>
      <c r="CG458" s="15"/>
      <c r="CH458" s="15"/>
      <c r="CI458" s="15"/>
      <c r="CJ458" s="15"/>
      <c r="CK458" s="15"/>
      <c r="CL458" s="15"/>
      <c r="CM458" s="15"/>
      <c r="CN458" s="15"/>
      <c r="CO458" s="15"/>
      <c r="CP458" s="15"/>
      <c r="CQ458" s="15"/>
    </row>
    <row r="459" spans="1:99" ht="54.5" customHeight="1" x14ac:dyDescent="0.15">
      <c r="A459" s="23" t="s">
        <v>384</v>
      </c>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4"/>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6"/>
    </row>
    <row r="460" spans="1:99" ht="56" customHeight="1" x14ac:dyDescent="0.1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7"/>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c r="CH460" s="28"/>
      <c r="CI460" s="28"/>
      <c r="CJ460" s="28"/>
      <c r="CK460" s="28"/>
      <c r="CL460" s="28"/>
      <c r="CM460" s="28"/>
      <c r="CN460" s="28"/>
      <c r="CO460" s="28"/>
      <c r="CP460" s="28"/>
      <c r="CQ460" s="29"/>
    </row>
    <row r="461" spans="1:99" ht="17.25" customHeight="1" x14ac:dyDescent="0.15">
      <c r="A461" s="15"/>
      <c r="B461" s="15"/>
      <c r="C461" s="15"/>
      <c r="D461" s="15"/>
      <c r="E461" s="15"/>
      <c r="F461" s="14" t="s">
        <v>130</v>
      </c>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5"/>
      <c r="CP461" s="15"/>
      <c r="CQ461" s="15"/>
      <c r="CR461" s="15"/>
      <c r="CS461" s="15"/>
      <c r="CT461" s="15"/>
      <c r="CU461" s="15"/>
    </row>
    <row r="462" spans="1:99" ht="39.25" customHeight="1" x14ac:dyDescent="0.15">
      <c r="A462" s="504" t="s">
        <v>385</v>
      </c>
      <c r="B462" s="504"/>
      <c r="C462" s="504"/>
      <c r="D462" s="504"/>
      <c r="E462" s="504"/>
      <c r="F462" s="504"/>
      <c r="G462" s="504"/>
      <c r="H462" s="504"/>
      <c r="I462" s="504"/>
      <c r="J462" s="504"/>
      <c r="K462" s="504"/>
      <c r="L462" s="504"/>
      <c r="M462" s="504"/>
      <c r="N462" s="504"/>
      <c r="O462" s="504"/>
      <c r="P462" s="504"/>
      <c r="Q462" s="504"/>
      <c r="R462" s="504"/>
      <c r="S462" s="504"/>
      <c r="T462" s="504"/>
      <c r="U462" s="504"/>
      <c r="V462" s="504"/>
      <c r="W462" s="504"/>
      <c r="X462" s="504"/>
      <c r="Y462" s="504"/>
      <c r="Z462" s="504"/>
      <c r="AA462" s="504"/>
      <c r="AB462" s="504"/>
      <c r="AC462" s="504"/>
      <c r="AD462" s="504"/>
      <c r="AE462" s="504"/>
      <c r="AF462" s="504"/>
      <c r="AG462" s="504"/>
      <c r="AH462" s="504"/>
      <c r="AI462" s="504"/>
      <c r="AJ462" s="504"/>
      <c r="AK462" s="504"/>
      <c r="AL462" s="504"/>
      <c r="AM462" s="504"/>
      <c r="AN462" s="504"/>
      <c r="AO462" s="504"/>
      <c r="AP462" s="504"/>
      <c r="AQ462" s="504"/>
      <c r="AR462" s="504"/>
      <c r="AS462" s="504"/>
      <c r="AT462" s="504"/>
      <c r="AU462" s="504"/>
      <c r="AV462" s="504"/>
      <c r="AW462" s="504"/>
      <c r="AX462" s="504"/>
      <c r="AY462" s="504"/>
      <c r="AZ462" s="504"/>
      <c r="BA462" s="504"/>
      <c r="BB462" s="504"/>
      <c r="BC462" s="504"/>
      <c r="BD462" s="504"/>
      <c r="BE462" s="504"/>
      <c r="BF462" s="504"/>
      <c r="BG462" s="504"/>
      <c r="BH462" s="504"/>
      <c r="BI462" s="504"/>
      <c r="BJ462" s="504"/>
      <c r="BK462" s="504"/>
      <c r="BL462" s="504"/>
      <c r="BM462" s="504"/>
      <c r="BN462" s="504"/>
      <c r="BO462" s="504"/>
      <c r="BP462" s="504"/>
      <c r="BQ462" s="504"/>
      <c r="BR462" s="504"/>
      <c r="BS462" s="504"/>
      <c r="BT462" s="504"/>
      <c r="BU462" s="504"/>
      <c r="BV462" s="504"/>
      <c r="BW462" s="504"/>
      <c r="BX462" s="19"/>
      <c r="BY462" s="19"/>
      <c r="BZ462" s="19"/>
      <c r="CA462" s="19"/>
      <c r="CB462" s="19"/>
      <c r="CC462" s="19"/>
      <c r="CD462" s="19"/>
      <c r="CE462" s="19"/>
      <c r="CF462" s="19"/>
      <c r="CG462" s="19"/>
      <c r="CH462" s="19"/>
      <c r="CI462" s="19"/>
      <c r="CJ462" s="19"/>
      <c r="CK462" s="19"/>
      <c r="CL462" s="19"/>
      <c r="CM462" s="19"/>
      <c r="CN462" s="19"/>
      <c r="CO462" s="19"/>
      <c r="CP462" s="19"/>
      <c r="CQ462" s="19"/>
      <c r="CR462" s="19"/>
      <c r="CS462" s="19"/>
      <c r="CT462" s="19"/>
      <c r="CU462" s="19"/>
    </row>
    <row r="463" spans="1:99" ht="19" customHeight="1" x14ac:dyDescent="0.15">
      <c r="A463" s="493" t="s">
        <v>386</v>
      </c>
      <c r="B463" s="493"/>
      <c r="C463" s="493"/>
      <c r="D463" s="493"/>
      <c r="E463" s="493"/>
      <c r="F463" s="493"/>
      <c r="G463" s="493"/>
      <c r="H463" s="493"/>
      <c r="I463" s="493"/>
      <c r="J463" s="493"/>
      <c r="K463" s="493"/>
      <c r="L463" s="493"/>
      <c r="M463" s="493"/>
      <c r="N463" s="493"/>
      <c r="O463" s="493"/>
      <c r="P463" s="493"/>
      <c r="Q463" s="493"/>
      <c r="R463" s="493"/>
      <c r="S463" s="493"/>
      <c r="T463" s="493"/>
      <c r="U463" s="493"/>
      <c r="V463" s="493"/>
      <c r="W463" s="493"/>
      <c r="X463" s="493"/>
      <c r="Y463" s="493"/>
      <c r="Z463" s="493"/>
      <c r="AA463" s="493"/>
      <c r="AB463" s="493"/>
      <c r="AC463" s="493"/>
      <c r="AD463" s="493"/>
      <c r="AE463" s="493"/>
      <c r="AF463" s="493"/>
      <c r="AG463" s="493"/>
      <c r="AH463" s="493"/>
      <c r="AI463" s="493"/>
      <c r="AJ463" s="493"/>
      <c r="AK463" s="493"/>
      <c r="AL463" s="493"/>
      <c r="AM463" s="493"/>
      <c r="AN463" s="493"/>
      <c r="AO463" s="493"/>
      <c r="AP463" s="493"/>
      <c r="AQ463" s="493"/>
      <c r="AR463" s="493"/>
      <c r="AS463" s="493"/>
      <c r="AT463" s="493"/>
      <c r="AU463" s="493"/>
      <c r="AV463" s="493"/>
      <c r="AW463" s="493"/>
      <c r="AX463" s="493"/>
      <c r="AY463" s="493"/>
      <c r="AZ463" s="493"/>
      <c r="BA463" s="493"/>
      <c r="BB463" s="493"/>
      <c r="BC463" s="493"/>
      <c r="BD463" s="493"/>
      <c r="BE463" s="493"/>
      <c r="BF463" s="493"/>
      <c r="BG463" s="493"/>
      <c r="BH463" s="493"/>
      <c r="BI463" s="493"/>
      <c r="BJ463" s="493"/>
      <c r="BK463" s="493"/>
      <c r="BL463" s="493"/>
      <c r="BM463" s="493"/>
      <c r="BN463" s="493"/>
      <c r="BO463" s="493"/>
      <c r="BP463" s="493"/>
      <c r="BQ463" s="493"/>
      <c r="BR463" s="493"/>
      <c r="BS463" s="493"/>
      <c r="BT463" s="493"/>
      <c r="BU463" s="493"/>
      <c r="BV463" s="493"/>
      <c r="BW463" s="493"/>
      <c r="BX463" s="15"/>
      <c r="BY463" s="15"/>
      <c r="BZ463" s="15"/>
      <c r="CA463" s="15"/>
      <c r="CB463" s="15"/>
      <c r="CC463" s="15"/>
      <c r="CD463" s="15"/>
      <c r="CE463" s="15"/>
      <c r="CF463" s="15"/>
      <c r="CG463" s="15"/>
      <c r="CH463" s="15"/>
      <c r="CI463" s="15"/>
      <c r="CJ463" s="15"/>
      <c r="CK463" s="15"/>
      <c r="CL463" s="15"/>
      <c r="CM463" s="15"/>
      <c r="CN463" s="15"/>
      <c r="CO463" s="15"/>
      <c r="CP463" s="15"/>
      <c r="CQ463" s="15"/>
      <c r="CR463" s="15"/>
      <c r="CS463" s="15"/>
      <c r="CT463" s="15"/>
      <c r="CU463" s="15"/>
    </row>
    <row r="464" spans="1:99" ht="45" customHeight="1" x14ac:dyDescent="0.15">
      <c r="A464" s="497" t="s">
        <v>387</v>
      </c>
      <c r="B464" s="497"/>
      <c r="C464" s="497"/>
      <c r="D464" s="497"/>
      <c r="E464" s="497"/>
      <c r="F464" s="497"/>
      <c r="G464" s="497"/>
      <c r="H464" s="497"/>
      <c r="I464" s="497"/>
      <c r="J464" s="497"/>
      <c r="K464" s="497"/>
      <c r="L464" s="497"/>
      <c r="M464" s="497"/>
      <c r="N464" s="497"/>
      <c r="O464" s="497"/>
      <c r="P464" s="497"/>
      <c r="Q464" s="497"/>
      <c r="R464" s="497"/>
      <c r="S464" s="497"/>
      <c r="T464" s="497"/>
      <c r="U464" s="497"/>
      <c r="V464" s="497"/>
      <c r="W464" s="497"/>
      <c r="X464" s="497"/>
      <c r="Y464" s="497"/>
      <c r="Z464" s="497"/>
      <c r="AA464" s="497"/>
      <c r="AB464" s="497"/>
      <c r="AC464" s="497"/>
      <c r="AD464" s="497"/>
      <c r="AE464" s="497"/>
      <c r="AF464" s="497"/>
      <c r="AG464" s="497"/>
      <c r="AH464" s="497"/>
      <c r="AI464" s="497"/>
      <c r="AJ464" s="497"/>
      <c r="AK464" s="497"/>
      <c r="AL464" s="497"/>
      <c r="AM464" s="497"/>
      <c r="AN464" s="497"/>
      <c r="AO464" s="497"/>
      <c r="AP464" s="497"/>
      <c r="AQ464" s="497"/>
      <c r="AR464" s="497"/>
      <c r="AS464" s="497"/>
      <c r="AT464" s="497"/>
      <c r="AU464" s="497"/>
      <c r="AV464" s="497"/>
      <c r="AW464" s="497"/>
      <c r="AX464" s="497"/>
      <c r="AY464" s="497"/>
      <c r="AZ464" s="497"/>
      <c r="BA464" s="497"/>
      <c r="BB464" s="497"/>
      <c r="BC464" s="497"/>
      <c r="BD464" s="497"/>
      <c r="BE464" s="497"/>
      <c r="BF464" s="497"/>
      <c r="BG464" s="497"/>
      <c r="BH464" s="497"/>
      <c r="BI464" s="497"/>
      <c r="BJ464" s="497"/>
      <c r="BK464" s="497"/>
      <c r="BL464" s="497"/>
      <c r="BM464" s="497"/>
      <c r="BN464" s="497"/>
      <c r="BO464" s="497"/>
      <c r="BP464" s="497"/>
      <c r="BQ464" s="497"/>
      <c r="BR464" s="497"/>
      <c r="BS464" s="497"/>
      <c r="BT464" s="497"/>
      <c r="BU464" s="497"/>
      <c r="BV464" s="497"/>
      <c r="BW464" s="497"/>
      <c r="BX464" s="46"/>
      <c r="BY464" s="46"/>
      <c r="BZ464" s="46"/>
      <c r="CA464" s="46"/>
      <c r="CB464" s="46"/>
      <c r="CC464" s="46"/>
      <c r="CD464" s="46"/>
      <c r="CE464" s="46"/>
      <c r="CF464" s="46"/>
      <c r="CG464" s="46"/>
      <c r="CH464" s="46"/>
      <c r="CI464" s="46"/>
      <c r="CJ464" s="46"/>
      <c r="CK464" s="46"/>
      <c r="CL464" s="46"/>
      <c r="CM464" s="46"/>
      <c r="CN464" s="46"/>
      <c r="CO464" s="19"/>
      <c r="CP464" s="19"/>
      <c r="CQ464" s="19"/>
      <c r="CR464" s="19"/>
      <c r="CS464" s="19"/>
      <c r="CT464" s="19"/>
      <c r="CU464" s="19"/>
    </row>
    <row r="465" spans="1:119" ht="15.75" customHeight="1" x14ac:dyDescent="0.15">
      <c r="A465" s="498" t="s">
        <v>295</v>
      </c>
      <c r="B465" s="498"/>
      <c r="C465" s="498"/>
      <c r="D465" s="498"/>
      <c r="E465" s="498"/>
      <c r="F465" s="498"/>
      <c r="G465" s="498"/>
      <c r="H465" s="498"/>
      <c r="I465" s="498"/>
      <c r="J465" s="498"/>
      <c r="K465" s="498"/>
      <c r="L465" s="498"/>
      <c r="M465" s="498"/>
      <c r="N465" s="498"/>
      <c r="O465" s="498"/>
      <c r="P465" s="498"/>
      <c r="Q465" s="498"/>
      <c r="R465" s="498"/>
      <c r="S465" s="498"/>
      <c r="T465" s="498"/>
      <c r="U465" s="498"/>
      <c r="V465" s="498"/>
      <c r="W465" s="498"/>
      <c r="X465" s="498"/>
      <c r="Y465" s="498"/>
      <c r="Z465" s="498"/>
      <c r="AA465" s="498"/>
      <c r="AB465" s="498"/>
      <c r="AC465" s="498"/>
      <c r="AD465" s="498"/>
      <c r="AE465" s="498"/>
      <c r="AF465" s="498"/>
      <c r="AG465" s="498"/>
      <c r="AH465" s="498"/>
      <c r="AI465" s="498"/>
      <c r="AJ465" s="498"/>
      <c r="AK465" s="498"/>
      <c r="AL465" s="498"/>
      <c r="AM465" s="498"/>
      <c r="AN465" s="498"/>
      <c r="AO465" s="498"/>
      <c r="AP465" s="498"/>
      <c r="AQ465" s="498"/>
      <c r="AR465" s="498"/>
      <c r="AS465" s="498"/>
      <c r="AT465" s="498"/>
      <c r="AU465" s="498"/>
      <c r="AV465" s="498"/>
      <c r="AW465" s="498"/>
      <c r="AX465" s="498"/>
      <c r="AY465" s="498"/>
      <c r="AZ465" s="498"/>
      <c r="BA465" s="498"/>
      <c r="BB465" s="498"/>
      <c r="BC465" s="498"/>
      <c r="BD465" s="498"/>
      <c r="BE465" s="498"/>
      <c r="BF465" s="498"/>
      <c r="BG465" s="498"/>
      <c r="BH465" s="498"/>
      <c r="BI465" s="498"/>
      <c r="BJ465" s="498"/>
      <c r="BK465" s="498"/>
      <c r="BL465" s="498"/>
      <c r="BM465" s="498"/>
      <c r="BN465" s="498"/>
      <c r="BO465" s="498"/>
      <c r="BP465" s="498"/>
      <c r="BQ465" s="498"/>
      <c r="BR465" s="498"/>
      <c r="BS465" s="498"/>
      <c r="BT465" s="498"/>
      <c r="BU465" s="498"/>
      <c r="BV465" s="498"/>
      <c r="BW465" s="498"/>
      <c r="BX465" s="498"/>
      <c r="BY465" s="498"/>
      <c r="BZ465" s="498"/>
      <c r="CA465" s="498"/>
      <c r="CB465" s="498"/>
      <c r="CC465" s="499"/>
      <c r="CD465" s="500" t="s">
        <v>301</v>
      </c>
      <c r="CE465" s="501"/>
      <c r="CF465" s="501"/>
      <c r="CG465" s="501"/>
      <c r="CH465" s="501"/>
      <c r="CI465" s="501"/>
      <c r="CJ465" s="501"/>
      <c r="CK465" s="501"/>
      <c r="CL465" s="501"/>
      <c r="CM465" s="501"/>
      <c r="CN465" s="502"/>
      <c r="CO465" s="15"/>
      <c r="CP465" s="15"/>
      <c r="CQ465" s="15"/>
      <c r="CR465" s="15"/>
      <c r="CS465" s="15"/>
      <c r="CT465" s="15"/>
      <c r="CU465" s="15"/>
    </row>
    <row r="466" spans="1:119" ht="16" customHeight="1" x14ac:dyDescent="0.15">
      <c r="A466" s="261" t="s">
        <v>13</v>
      </c>
      <c r="B466" s="261"/>
      <c r="C466" s="261"/>
      <c r="D466" s="261"/>
      <c r="E466" s="261"/>
      <c r="F466" s="261"/>
      <c r="G466" s="261"/>
      <c r="H466" s="261"/>
      <c r="I466" s="261"/>
      <c r="J466" s="261"/>
      <c r="K466" s="261"/>
      <c r="L466" s="261"/>
      <c r="M466" s="261"/>
      <c r="N466" s="261"/>
      <c r="O466" s="261"/>
      <c r="P466" s="261"/>
      <c r="Q466" s="261"/>
      <c r="R466" s="261"/>
      <c r="S466" s="261"/>
      <c r="T466" s="261"/>
      <c r="U466" s="261"/>
      <c r="V466" s="261"/>
      <c r="W466" s="261"/>
      <c r="X466" s="261"/>
      <c r="Y466" s="261"/>
      <c r="Z466" s="261"/>
      <c r="AA466" s="261"/>
      <c r="AB466" s="261"/>
      <c r="AC466" s="261"/>
      <c r="AD466" s="261"/>
      <c r="AE466" s="261"/>
      <c r="AF466" s="261"/>
      <c r="AG466" s="261"/>
      <c r="AH466" s="261"/>
      <c r="AI466" s="261"/>
      <c r="AJ466" s="261"/>
      <c r="AK466" s="261"/>
      <c r="AL466" s="261"/>
      <c r="AM466" s="261"/>
      <c r="AN466" s="261"/>
      <c r="AO466" s="261"/>
      <c r="AP466" s="261"/>
      <c r="AQ466" s="261"/>
      <c r="AR466" s="261"/>
      <c r="AS466" s="261"/>
      <c r="AT466" s="261"/>
      <c r="AU466" s="261"/>
      <c r="AV466" s="261"/>
      <c r="AW466" s="261"/>
      <c r="AX466" s="261"/>
      <c r="AY466" s="261"/>
      <c r="AZ466" s="261"/>
      <c r="BA466" s="261"/>
      <c r="BB466" s="261"/>
      <c r="BC466" s="261"/>
      <c r="BD466" s="261"/>
      <c r="BE466" s="261"/>
      <c r="BF466" s="261"/>
      <c r="BG466" s="261"/>
      <c r="BH466" s="261"/>
      <c r="BI466" s="261"/>
      <c r="BJ466" s="261"/>
      <c r="BK466" s="261"/>
      <c r="BL466" s="261"/>
      <c r="BM466" s="261"/>
      <c r="BN466" s="261"/>
      <c r="BO466" s="261"/>
      <c r="BP466" s="261"/>
      <c r="BQ466" s="261"/>
      <c r="BR466" s="261"/>
      <c r="BS466" s="261"/>
      <c r="BT466" s="261"/>
      <c r="BU466" s="261"/>
      <c r="BV466" s="261"/>
      <c r="BW466" s="261"/>
      <c r="BX466" s="145"/>
      <c r="BY466" s="145"/>
      <c r="BZ466" s="145"/>
      <c r="CA466" s="145"/>
      <c r="CB466" s="145"/>
      <c r="CC466" s="503"/>
      <c r="CD466" s="95" t="s">
        <v>13</v>
      </c>
      <c r="CE466" s="96"/>
      <c r="CF466" s="96"/>
      <c r="CG466" s="96"/>
      <c r="CH466" s="96"/>
      <c r="CI466" s="96"/>
      <c r="CJ466" s="96"/>
      <c r="CK466" s="96"/>
      <c r="CL466" s="96"/>
      <c r="CM466" s="96"/>
      <c r="CN466" s="97"/>
      <c r="CO466" s="15"/>
      <c r="CP466" s="15"/>
      <c r="CQ466" s="15"/>
      <c r="CR466" s="15"/>
      <c r="CS466" s="15"/>
      <c r="CT466" s="15"/>
      <c r="CU466" s="15"/>
    </row>
    <row r="467" spans="1:119" ht="29" customHeight="1" x14ac:dyDescent="0.15">
      <c r="A467" s="493" t="s">
        <v>388</v>
      </c>
      <c r="B467" s="493"/>
      <c r="C467" s="493"/>
      <c r="D467" s="493"/>
      <c r="E467" s="493"/>
      <c r="F467" s="493"/>
      <c r="G467" s="493"/>
      <c r="H467" s="493"/>
      <c r="I467" s="493"/>
      <c r="J467" s="493"/>
      <c r="K467" s="493"/>
      <c r="L467" s="493"/>
      <c r="M467" s="493"/>
      <c r="N467" s="493"/>
      <c r="O467" s="493"/>
      <c r="P467" s="493"/>
      <c r="Q467" s="493"/>
      <c r="R467" s="493"/>
      <c r="S467" s="493"/>
      <c r="T467" s="493"/>
      <c r="U467" s="493"/>
      <c r="V467" s="493"/>
      <c r="W467" s="493"/>
      <c r="X467" s="493"/>
      <c r="Y467" s="493"/>
      <c r="Z467" s="493"/>
      <c r="AA467" s="493"/>
      <c r="AB467" s="493"/>
      <c r="AC467" s="493"/>
      <c r="AD467" s="493"/>
      <c r="AE467" s="493"/>
      <c r="AF467" s="493"/>
      <c r="AG467" s="493"/>
      <c r="AH467" s="493"/>
      <c r="AI467" s="493"/>
      <c r="AJ467" s="493"/>
      <c r="AK467" s="493"/>
      <c r="AL467" s="493"/>
      <c r="AM467" s="493"/>
      <c r="AN467" s="493"/>
      <c r="AO467" s="493"/>
      <c r="AP467" s="493"/>
      <c r="AQ467" s="493"/>
      <c r="AR467" s="493"/>
      <c r="AS467" s="493"/>
      <c r="AT467" s="493"/>
      <c r="AU467" s="493"/>
      <c r="AV467" s="493"/>
      <c r="AW467" s="493"/>
      <c r="AX467" s="493"/>
      <c r="AY467" s="493"/>
      <c r="AZ467" s="493"/>
      <c r="BA467" s="493"/>
      <c r="BB467" s="493"/>
      <c r="BC467" s="493"/>
      <c r="BD467" s="493"/>
      <c r="BE467" s="493"/>
      <c r="BF467" s="493"/>
      <c r="BG467" s="493"/>
      <c r="BH467" s="493"/>
      <c r="BI467" s="493"/>
      <c r="BJ467" s="493"/>
      <c r="BK467" s="493"/>
      <c r="BL467" s="493"/>
      <c r="BM467" s="493"/>
      <c r="BN467" s="493"/>
      <c r="BO467" s="493"/>
      <c r="BP467" s="493"/>
      <c r="BQ467" s="493"/>
      <c r="BR467" s="493"/>
      <c r="BS467" s="493"/>
      <c r="BT467" s="493"/>
      <c r="BU467" s="493"/>
      <c r="BV467" s="493"/>
      <c r="BW467" s="493"/>
      <c r="BX467" s="403" t="s">
        <v>23</v>
      </c>
      <c r="BY467" s="403"/>
      <c r="BZ467" s="403"/>
      <c r="CA467" s="403"/>
      <c r="CB467" s="403"/>
      <c r="CC467" s="404"/>
      <c r="CD467" s="82" t="s">
        <v>23</v>
      </c>
      <c r="CE467" s="83"/>
      <c r="CF467" s="83"/>
      <c r="CG467" s="83"/>
      <c r="CH467" s="83"/>
      <c r="CI467" s="83"/>
      <c r="CJ467" s="83"/>
      <c r="CK467" s="83"/>
      <c r="CL467" s="83"/>
      <c r="CM467" s="83"/>
      <c r="CN467" s="84"/>
      <c r="CO467" s="19"/>
      <c r="CP467" s="19"/>
      <c r="CQ467" s="19"/>
      <c r="CR467" s="19"/>
      <c r="CS467" s="19"/>
      <c r="CT467" s="19"/>
      <c r="CU467" s="19"/>
    </row>
    <row r="468" spans="1:119" ht="30" customHeight="1" x14ac:dyDescent="0.15">
      <c r="A468" s="493" t="s">
        <v>389</v>
      </c>
      <c r="B468" s="493"/>
      <c r="C468" s="493"/>
      <c r="D468" s="493"/>
      <c r="E468" s="493"/>
      <c r="F468" s="493"/>
      <c r="G468" s="493"/>
      <c r="H468" s="493"/>
      <c r="I468" s="493"/>
      <c r="J468" s="493"/>
      <c r="K468" s="493"/>
      <c r="L468" s="493"/>
      <c r="M468" s="493"/>
      <c r="N468" s="493"/>
      <c r="O468" s="493"/>
      <c r="P468" s="493"/>
      <c r="Q468" s="493"/>
      <c r="R468" s="493"/>
      <c r="S468" s="493"/>
      <c r="T468" s="493"/>
      <c r="U468" s="493"/>
      <c r="V468" s="493"/>
      <c r="W468" s="493"/>
      <c r="X468" s="493"/>
      <c r="Y468" s="493"/>
      <c r="Z468" s="493"/>
      <c r="AA468" s="493"/>
      <c r="AB468" s="493"/>
      <c r="AC468" s="493"/>
      <c r="AD468" s="493"/>
      <c r="AE468" s="493"/>
      <c r="AF468" s="493"/>
      <c r="AG468" s="493"/>
      <c r="AH468" s="493"/>
      <c r="AI468" s="493"/>
      <c r="AJ468" s="493"/>
      <c r="AK468" s="493"/>
      <c r="AL468" s="493"/>
      <c r="AM468" s="493"/>
      <c r="AN468" s="493"/>
      <c r="AO468" s="493"/>
      <c r="AP468" s="493"/>
      <c r="AQ468" s="493"/>
      <c r="AR468" s="493"/>
      <c r="AS468" s="493"/>
      <c r="AT468" s="493"/>
      <c r="AU468" s="493"/>
      <c r="AV468" s="493"/>
      <c r="AW468" s="493"/>
      <c r="AX468" s="493"/>
      <c r="AY468" s="493"/>
      <c r="AZ468" s="493"/>
      <c r="BA468" s="493"/>
      <c r="BB468" s="493"/>
      <c r="BC468" s="493"/>
      <c r="BD468" s="493"/>
      <c r="BE468" s="493"/>
      <c r="BF468" s="493"/>
      <c r="BG468" s="493"/>
      <c r="BH468" s="493"/>
      <c r="BI468" s="493"/>
      <c r="BJ468" s="493"/>
      <c r="BK468" s="493"/>
      <c r="BL468" s="493"/>
      <c r="BM468" s="493"/>
      <c r="BN468" s="493"/>
      <c r="BO468" s="493"/>
      <c r="BP468" s="493"/>
      <c r="BQ468" s="493"/>
      <c r="BR468" s="493"/>
      <c r="BS468" s="493"/>
      <c r="BT468" s="493"/>
      <c r="BU468" s="493"/>
      <c r="BV468" s="493"/>
      <c r="BW468" s="493"/>
      <c r="BX468" s="403" t="s">
        <v>23</v>
      </c>
      <c r="BY468" s="403"/>
      <c r="BZ468" s="403"/>
      <c r="CA468" s="403"/>
      <c r="CB468" s="403"/>
      <c r="CC468" s="404"/>
      <c r="CD468" s="82" t="s">
        <v>23</v>
      </c>
      <c r="CE468" s="83"/>
      <c r="CF468" s="83"/>
      <c r="CG468" s="83"/>
      <c r="CH468" s="83"/>
      <c r="CI468" s="83"/>
      <c r="CJ468" s="83"/>
      <c r="CK468" s="83"/>
      <c r="CL468" s="83"/>
      <c r="CM468" s="83"/>
      <c r="CN468" s="84"/>
      <c r="CO468" s="19"/>
      <c r="CP468" s="19"/>
      <c r="CQ468" s="19"/>
      <c r="CR468" s="19"/>
      <c r="CS468" s="19"/>
      <c r="CT468" s="19"/>
      <c r="CU468" s="19"/>
    </row>
    <row r="469" spans="1:119" ht="29" customHeight="1" x14ac:dyDescent="0.15">
      <c r="A469" s="493" t="s">
        <v>390</v>
      </c>
      <c r="B469" s="493"/>
      <c r="C469" s="493"/>
      <c r="D469" s="493"/>
      <c r="E469" s="493"/>
      <c r="F469" s="493"/>
      <c r="G469" s="493"/>
      <c r="H469" s="493"/>
      <c r="I469" s="493"/>
      <c r="J469" s="493"/>
      <c r="K469" s="493"/>
      <c r="L469" s="493"/>
      <c r="M469" s="493"/>
      <c r="N469" s="493"/>
      <c r="O469" s="493"/>
      <c r="P469" s="493"/>
      <c r="Q469" s="493"/>
      <c r="R469" s="493"/>
      <c r="S469" s="493"/>
      <c r="T469" s="493"/>
      <c r="U469" s="493"/>
      <c r="V469" s="493"/>
      <c r="W469" s="493"/>
      <c r="X469" s="493"/>
      <c r="Y469" s="493"/>
      <c r="Z469" s="493"/>
      <c r="AA469" s="493"/>
      <c r="AB469" s="493"/>
      <c r="AC469" s="493"/>
      <c r="AD469" s="493"/>
      <c r="AE469" s="493"/>
      <c r="AF469" s="493"/>
      <c r="AG469" s="493"/>
      <c r="AH469" s="493"/>
      <c r="AI469" s="493"/>
      <c r="AJ469" s="493"/>
      <c r="AK469" s="493"/>
      <c r="AL469" s="493"/>
      <c r="AM469" s="493"/>
      <c r="AN469" s="493"/>
      <c r="AO469" s="493"/>
      <c r="AP469" s="493"/>
      <c r="AQ469" s="493"/>
      <c r="AR469" s="493"/>
      <c r="AS469" s="493"/>
      <c r="AT469" s="493"/>
      <c r="AU469" s="493"/>
      <c r="AV469" s="493"/>
      <c r="AW469" s="493"/>
      <c r="AX469" s="493"/>
      <c r="AY469" s="493"/>
      <c r="AZ469" s="493"/>
      <c r="BA469" s="493"/>
      <c r="BB469" s="493"/>
      <c r="BC469" s="493"/>
      <c r="BD469" s="493"/>
      <c r="BE469" s="493"/>
      <c r="BF469" s="493"/>
      <c r="BG469" s="493"/>
      <c r="BH469" s="493"/>
      <c r="BI469" s="493"/>
      <c r="BJ469" s="493"/>
      <c r="BK469" s="493"/>
      <c r="BL469" s="493"/>
      <c r="BM469" s="493"/>
      <c r="BN469" s="493"/>
      <c r="BO469" s="493"/>
      <c r="BP469" s="493"/>
      <c r="BQ469" s="493"/>
      <c r="BR469" s="493"/>
      <c r="BS469" s="493"/>
      <c r="BT469" s="493"/>
      <c r="BU469" s="493"/>
      <c r="BV469" s="493"/>
      <c r="BW469" s="493"/>
      <c r="BX469" s="494"/>
      <c r="BY469" s="494"/>
      <c r="BZ469" s="494"/>
      <c r="CA469" s="494"/>
      <c r="CB469" s="494"/>
      <c r="CC469" s="495"/>
      <c r="CD469" s="82" t="s">
        <v>23</v>
      </c>
      <c r="CE469" s="83"/>
      <c r="CF469" s="83"/>
      <c r="CG469" s="83"/>
      <c r="CH469" s="83"/>
      <c r="CI469" s="83"/>
      <c r="CJ469" s="83"/>
      <c r="CK469" s="83"/>
      <c r="CL469" s="83"/>
      <c r="CM469" s="83"/>
      <c r="CN469" s="84"/>
      <c r="CO469" s="19"/>
      <c r="CP469" s="19"/>
      <c r="CQ469" s="19"/>
      <c r="CR469" s="19"/>
      <c r="CS469" s="19"/>
      <c r="CT469" s="19"/>
      <c r="CU469" s="19"/>
    </row>
    <row r="470" spans="1:119" ht="33.25" customHeight="1" x14ac:dyDescent="0.15">
      <c r="A470" s="493" t="s">
        <v>391</v>
      </c>
      <c r="B470" s="493"/>
      <c r="C470" s="493"/>
      <c r="D470" s="493"/>
      <c r="E470" s="493"/>
      <c r="F470" s="493"/>
      <c r="G470" s="493"/>
      <c r="H470" s="493"/>
      <c r="I470" s="493"/>
      <c r="J470" s="493"/>
      <c r="K470" s="493"/>
      <c r="L470" s="493"/>
      <c r="M470" s="493"/>
      <c r="N470" s="493"/>
      <c r="O470" s="493"/>
      <c r="P470" s="493"/>
      <c r="Q470" s="493"/>
      <c r="R470" s="493"/>
      <c r="S470" s="493"/>
      <c r="T470" s="493"/>
      <c r="U470" s="493"/>
      <c r="V470" s="493"/>
      <c r="W470" s="493"/>
      <c r="X470" s="493"/>
      <c r="Y470" s="493"/>
      <c r="Z470" s="493"/>
      <c r="AA470" s="493"/>
      <c r="AB470" s="493"/>
      <c r="AC470" s="493"/>
      <c r="AD470" s="493"/>
      <c r="AE470" s="493"/>
      <c r="AF470" s="493"/>
      <c r="AG470" s="493"/>
      <c r="AH470" s="493"/>
      <c r="AI470" s="493"/>
      <c r="AJ470" s="493"/>
      <c r="AK470" s="493"/>
      <c r="AL470" s="493"/>
      <c r="AM470" s="493"/>
      <c r="AN470" s="493"/>
      <c r="AO470" s="493"/>
      <c r="AP470" s="493"/>
      <c r="AQ470" s="493"/>
      <c r="AR470" s="493"/>
      <c r="AS470" s="493"/>
      <c r="AT470" s="493"/>
      <c r="AU470" s="493"/>
      <c r="AV470" s="493"/>
      <c r="AW470" s="493"/>
      <c r="AX470" s="493"/>
      <c r="AY470" s="493"/>
      <c r="AZ470" s="493"/>
      <c r="BA470" s="493"/>
      <c r="BB470" s="493"/>
      <c r="BC470" s="493"/>
      <c r="BD470" s="493"/>
      <c r="BE470" s="493"/>
      <c r="BF470" s="493"/>
      <c r="BG470" s="493"/>
      <c r="BH470" s="493"/>
      <c r="BI470" s="493"/>
      <c r="BJ470" s="493"/>
      <c r="BK470" s="493"/>
      <c r="BL470" s="493"/>
      <c r="BM470" s="493"/>
      <c r="BN470" s="493"/>
      <c r="BO470" s="493"/>
      <c r="BP470" s="493"/>
      <c r="BQ470" s="493"/>
      <c r="BR470" s="493"/>
      <c r="BS470" s="493"/>
      <c r="BT470" s="493"/>
      <c r="BU470" s="493"/>
      <c r="BV470" s="493"/>
      <c r="BW470" s="493"/>
      <c r="BX470" s="403" t="s">
        <v>23</v>
      </c>
      <c r="BY470" s="403"/>
      <c r="BZ470" s="403"/>
      <c r="CA470" s="403"/>
      <c r="CB470" s="403"/>
      <c r="CC470" s="404"/>
      <c r="CD470" s="82" t="s">
        <v>23</v>
      </c>
      <c r="CE470" s="83"/>
      <c r="CF470" s="83"/>
      <c r="CG470" s="83"/>
      <c r="CH470" s="83"/>
      <c r="CI470" s="83"/>
      <c r="CJ470" s="83"/>
      <c r="CK470" s="83"/>
      <c r="CL470" s="83"/>
      <c r="CM470" s="83"/>
      <c r="CN470" s="84"/>
      <c r="CO470" s="19"/>
      <c r="CP470" s="19"/>
      <c r="CQ470" s="19"/>
      <c r="CR470" s="19"/>
      <c r="CS470" s="19"/>
      <c r="CT470" s="19"/>
      <c r="CU470" s="19"/>
    </row>
    <row r="471" spans="1:119" ht="29.25" customHeight="1" x14ac:dyDescent="0.15">
      <c r="A471" s="496" t="s">
        <v>392</v>
      </c>
      <c r="B471" s="496"/>
      <c r="C471" s="496"/>
      <c r="D471" s="496"/>
      <c r="E471" s="496"/>
      <c r="F471" s="496"/>
      <c r="G471" s="496"/>
      <c r="H471" s="496"/>
      <c r="I471" s="496"/>
      <c r="J471" s="496"/>
      <c r="K471" s="496"/>
      <c r="L471" s="496"/>
      <c r="M471" s="496"/>
      <c r="N471" s="496"/>
      <c r="O471" s="496"/>
      <c r="P471" s="496"/>
      <c r="Q471" s="496"/>
      <c r="R471" s="496"/>
      <c r="S471" s="496"/>
      <c r="T471" s="496"/>
      <c r="U471" s="496"/>
      <c r="V471" s="496"/>
      <c r="W471" s="496"/>
      <c r="X471" s="496"/>
      <c r="Y471" s="496"/>
      <c r="Z471" s="496"/>
      <c r="AA471" s="496"/>
      <c r="AB471" s="496"/>
      <c r="AC471" s="496"/>
      <c r="AD471" s="496"/>
      <c r="AE471" s="496"/>
      <c r="AF471" s="496"/>
      <c r="AG471" s="496"/>
      <c r="AH471" s="496"/>
      <c r="AI471" s="496"/>
      <c r="AJ471" s="496"/>
      <c r="AK471" s="496"/>
      <c r="AL471" s="496"/>
      <c r="AM471" s="496"/>
      <c r="AN471" s="496"/>
      <c r="AO471" s="496"/>
      <c r="AP471" s="496"/>
      <c r="AQ471" s="496"/>
      <c r="AR471" s="496"/>
      <c r="AS471" s="496"/>
      <c r="AT471" s="496"/>
      <c r="AU471" s="496"/>
      <c r="AV471" s="496"/>
      <c r="AW471" s="496"/>
      <c r="AX471" s="496"/>
      <c r="AY471" s="496"/>
      <c r="AZ471" s="496"/>
      <c r="BA471" s="496"/>
      <c r="BB471" s="496"/>
      <c r="BC471" s="496"/>
      <c r="BD471" s="496"/>
      <c r="BE471" s="496"/>
      <c r="BF471" s="496"/>
      <c r="BG471" s="496"/>
      <c r="BH471" s="496"/>
      <c r="BI471" s="496"/>
      <c r="BJ471" s="496"/>
      <c r="BK471" s="496"/>
      <c r="BL471" s="496"/>
      <c r="BM471" s="496"/>
      <c r="BN471" s="496"/>
      <c r="BO471" s="496"/>
      <c r="BP471" s="496"/>
      <c r="BQ471" s="496"/>
      <c r="BR471" s="496"/>
      <c r="BS471" s="496"/>
      <c r="BT471" s="496"/>
      <c r="BU471" s="496"/>
      <c r="BV471" s="496"/>
      <c r="BW471" s="496"/>
      <c r="BX471" s="496"/>
      <c r="BY471" s="496"/>
      <c r="BZ471" s="496"/>
      <c r="CA471" s="496"/>
      <c r="CB471" s="496"/>
      <c r="CC471" s="496"/>
      <c r="CD471" s="496"/>
      <c r="CE471" s="496"/>
      <c r="CF471" s="496"/>
      <c r="CG471" s="496"/>
      <c r="CH471" s="496"/>
      <c r="CI471" s="496"/>
      <c r="CJ471" s="496"/>
      <c r="CK471" s="496"/>
      <c r="CL471" s="496"/>
      <c r="CM471" s="496"/>
      <c r="CN471" s="496"/>
      <c r="CO471" s="496"/>
      <c r="CP471" s="496"/>
      <c r="CQ471" s="496"/>
      <c r="CR471" s="496"/>
      <c r="CS471" s="496"/>
      <c r="CT471" s="496"/>
      <c r="CU471" s="496"/>
    </row>
    <row r="472" spans="1:119" ht="17.25" customHeight="1" x14ac:dyDescent="0.15">
      <c r="A472" s="14" t="s">
        <v>393</v>
      </c>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5"/>
      <c r="CG472" s="15"/>
      <c r="CH472" s="15"/>
      <c r="CI472" s="15"/>
      <c r="CJ472" s="15"/>
      <c r="CK472" s="15"/>
      <c r="CL472" s="15"/>
      <c r="CM472" s="15"/>
      <c r="CN472" s="15"/>
      <c r="CO472" s="15"/>
      <c r="CP472" s="15"/>
      <c r="CQ472" s="15"/>
      <c r="CR472" s="15"/>
      <c r="CS472" s="15"/>
      <c r="CT472" s="15"/>
      <c r="CU472" s="15"/>
      <c r="CV472" s="15"/>
      <c r="CW472" s="15"/>
      <c r="CX472" s="15"/>
      <c r="CY472" s="15"/>
      <c r="CZ472" s="15"/>
      <c r="DA472" s="15"/>
      <c r="DB472" s="15"/>
      <c r="DC472" s="15"/>
      <c r="DD472" s="15"/>
      <c r="DE472" s="15"/>
      <c r="DF472" s="15"/>
      <c r="DG472" s="15"/>
      <c r="DH472" s="15"/>
      <c r="DI472" s="15"/>
      <c r="DJ472" s="15"/>
      <c r="DK472" s="15"/>
      <c r="DL472" s="15"/>
      <c r="DM472" s="15"/>
      <c r="DN472" s="15"/>
      <c r="DO472" s="15"/>
    </row>
    <row r="473" spans="1:119" ht="26" customHeight="1" x14ac:dyDescent="0.15">
      <c r="A473" s="17" t="s">
        <v>394</v>
      </c>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c r="DD473" s="17"/>
      <c r="DE473" s="17"/>
      <c r="DF473" s="17"/>
      <c r="DG473" s="17"/>
      <c r="DH473" s="17"/>
      <c r="DI473" s="17"/>
      <c r="DJ473" s="17"/>
      <c r="DK473" s="17"/>
      <c r="DL473" s="17"/>
      <c r="DM473" s="17"/>
      <c r="DN473" s="17"/>
      <c r="DO473" s="17"/>
    </row>
    <row r="474" spans="1:119" ht="30.5" customHeight="1" x14ac:dyDescent="0.15">
      <c r="A474" s="390" t="s">
        <v>395</v>
      </c>
      <c r="B474" s="390"/>
      <c r="C474" s="390"/>
      <c r="D474" s="390"/>
      <c r="E474" s="390"/>
      <c r="F474" s="390"/>
      <c r="G474" s="390"/>
      <c r="H474" s="390"/>
      <c r="I474" s="390"/>
      <c r="J474" s="390"/>
      <c r="K474" s="390"/>
      <c r="L474" s="390"/>
      <c r="M474" s="390"/>
      <c r="N474" s="390"/>
      <c r="O474" s="390"/>
      <c r="P474" s="390"/>
      <c r="Q474" s="390"/>
      <c r="R474" s="390"/>
      <c r="S474" s="390"/>
      <c r="T474" s="390"/>
      <c r="U474" s="390"/>
      <c r="V474" s="390"/>
      <c r="W474" s="390"/>
      <c r="X474" s="390"/>
      <c r="Y474" s="390"/>
      <c r="Z474" s="390"/>
      <c r="AA474" s="390"/>
      <c r="AB474" s="390"/>
      <c r="AC474" s="390"/>
      <c r="AD474" s="390"/>
      <c r="AE474" s="390"/>
      <c r="AF474" s="390"/>
      <c r="AG474" s="390"/>
      <c r="AH474" s="390"/>
      <c r="AI474" s="390"/>
      <c r="AJ474" s="390"/>
      <c r="AK474" s="390"/>
      <c r="AL474" s="390"/>
      <c r="AM474" s="390"/>
      <c r="AN474" s="390"/>
      <c r="AO474" s="390"/>
      <c r="AP474" s="390"/>
      <c r="AQ474" s="390"/>
      <c r="AR474" s="390"/>
      <c r="AS474" s="390"/>
      <c r="AT474" s="390"/>
      <c r="AU474" s="390"/>
      <c r="AV474" s="390"/>
      <c r="AW474" s="390"/>
      <c r="AX474" s="390"/>
      <c r="AY474" s="390"/>
      <c r="AZ474" s="390"/>
      <c r="BA474" s="390"/>
      <c r="BB474" s="390"/>
      <c r="BC474" s="390"/>
      <c r="BD474" s="390"/>
      <c r="BE474" s="390"/>
      <c r="BF474" s="390"/>
      <c r="BG474" s="390"/>
      <c r="BH474" s="390"/>
      <c r="BI474" s="390"/>
      <c r="BJ474" s="390"/>
      <c r="BK474" s="390"/>
      <c r="BL474" s="390"/>
      <c r="BM474" s="390"/>
      <c r="BN474" s="390"/>
      <c r="BO474" s="390"/>
      <c r="BP474" s="390"/>
      <c r="BQ474" s="390"/>
      <c r="BR474" s="390"/>
      <c r="BS474" s="390"/>
      <c r="BT474" s="390"/>
      <c r="BU474" s="390"/>
      <c r="BV474" s="390"/>
      <c r="BW474" s="390"/>
      <c r="BX474" s="390"/>
      <c r="BY474" s="390"/>
      <c r="BZ474" s="390"/>
      <c r="CA474" s="390"/>
      <c r="CB474" s="390"/>
      <c r="CC474" s="390"/>
      <c r="CD474" s="390"/>
      <c r="CE474" s="390"/>
      <c r="CF474" s="390"/>
      <c r="CG474" s="390"/>
      <c r="CH474" s="390"/>
      <c r="CI474" s="390"/>
      <c r="CJ474" s="390"/>
      <c r="CK474" s="390"/>
      <c r="CL474" s="390"/>
      <c r="CM474" s="390"/>
      <c r="CN474" s="390"/>
      <c r="CO474" s="390"/>
      <c r="CP474" s="390"/>
      <c r="CQ474" s="390"/>
      <c r="CR474" s="390"/>
      <c r="CS474" s="390"/>
      <c r="CT474" s="390"/>
      <c r="CU474" s="390"/>
      <c r="CV474" s="390"/>
      <c r="CW474" s="390"/>
      <c r="CX474" s="390"/>
      <c r="CY474" s="390"/>
      <c r="CZ474" s="390"/>
      <c r="DA474" s="390"/>
      <c r="DB474" s="390"/>
      <c r="DC474" s="390"/>
      <c r="DD474" s="390"/>
      <c r="DE474" s="390"/>
      <c r="DF474" s="390"/>
      <c r="DG474" s="390"/>
      <c r="DH474" s="390"/>
      <c r="DI474" s="390"/>
      <c r="DJ474" s="390"/>
      <c r="DK474" s="390"/>
      <c r="DL474" s="390"/>
      <c r="DM474" s="390"/>
      <c r="DN474" s="390"/>
      <c r="DO474" s="390"/>
    </row>
    <row r="475" spans="1:119" ht="15.75" customHeight="1" x14ac:dyDescent="0.15">
      <c r="A475" s="186" t="s">
        <v>396</v>
      </c>
      <c r="B475" s="186"/>
      <c r="C475" s="186"/>
      <c r="D475" s="186"/>
      <c r="E475" s="186"/>
      <c r="F475" s="186"/>
      <c r="G475" s="186"/>
      <c r="H475" s="186"/>
      <c r="I475" s="186"/>
      <c r="J475" s="186"/>
      <c r="K475" s="186"/>
      <c r="L475" s="186"/>
      <c r="M475" s="186"/>
      <c r="N475" s="186"/>
      <c r="O475" s="186"/>
      <c r="P475" s="186"/>
      <c r="Q475" s="186"/>
      <c r="R475" s="186"/>
      <c r="S475" s="186"/>
      <c r="T475" s="186"/>
      <c r="U475" s="186"/>
      <c r="V475" s="186"/>
      <c r="W475" s="186"/>
      <c r="X475" s="186"/>
      <c r="Y475" s="186"/>
      <c r="Z475" s="186"/>
      <c r="AA475" s="186"/>
      <c r="AB475" s="186"/>
      <c r="AC475" s="186"/>
      <c r="AD475" s="186"/>
      <c r="AE475" s="186"/>
      <c r="AF475" s="186"/>
      <c r="AG475" s="186"/>
      <c r="AH475" s="186"/>
      <c r="AI475" s="186"/>
      <c r="AJ475" s="186"/>
      <c r="AK475" s="186"/>
      <c r="AL475" s="186"/>
      <c r="AM475" s="186"/>
      <c r="AN475" s="186"/>
      <c r="AO475" s="186"/>
      <c r="AP475" s="186"/>
      <c r="AQ475" s="186"/>
      <c r="AR475" s="186"/>
      <c r="AS475" s="186"/>
      <c r="AT475" s="186"/>
      <c r="AU475" s="186"/>
      <c r="AV475" s="186"/>
      <c r="AW475" s="186"/>
      <c r="AX475" s="186"/>
      <c r="AY475" s="186"/>
      <c r="AZ475" s="186"/>
      <c r="BA475" s="186"/>
      <c r="BB475" s="186"/>
      <c r="BC475" s="186"/>
      <c r="BD475" s="186"/>
      <c r="BE475" s="186"/>
      <c r="BF475" s="186"/>
      <c r="BG475" s="186"/>
      <c r="BH475" s="186"/>
      <c r="BI475" s="186"/>
      <c r="BJ475" s="186"/>
      <c r="BK475" s="186"/>
      <c r="BL475" s="186"/>
      <c r="BM475" s="186"/>
      <c r="BN475" s="145"/>
      <c r="BO475" s="145"/>
      <c r="BP475" s="145"/>
      <c r="BQ475" s="145"/>
      <c r="BR475" s="145"/>
      <c r="BS475" s="145"/>
      <c r="BT475" s="145"/>
      <c r="BU475" s="145"/>
      <c r="BV475" s="145"/>
      <c r="BW475" s="145"/>
      <c r="BX475" s="145"/>
      <c r="BY475" s="145"/>
      <c r="BZ475" s="145"/>
      <c r="CA475" s="145"/>
      <c r="CB475" s="145"/>
      <c r="CC475" s="145"/>
      <c r="CD475" s="145"/>
      <c r="CE475" s="145"/>
      <c r="CF475" s="15"/>
      <c r="CG475" s="15"/>
      <c r="CH475" s="15"/>
      <c r="CI475" s="15"/>
      <c r="CJ475" s="15"/>
      <c r="CK475" s="15"/>
      <c r="CL475" s="15"/>
      <c r="CM475" s="15"/>
      <c r="CN475" s="15"/>
      <c r="CO475" s="15"/>
      <c r="CP475" s="15"/>
      <c r="CQ475" s="15"/>
      <c r="CR475" s="15"/>
      <c r="CS475" s="15"/>
      <c r="CT475" s="15"/>
      <c r="CU475" s="15"/>
      <c r="CV475" s="15"/>
      <c r="CW475" s="15"/>
      <c r="CX475" s="15"/>
      <c r="CY475" s="15"/>
      <c r="CZ475" s="15"/>
      <c r="DA475" s="15"/>
      <c r="DB475" s="15"/>
      <c r="DC475" s="15"/>
      <c r="DD475" s="15"/>
      <c r="DE475" s="15"/>
      <c r="DF475" s="15"/>
      <c r="DG475" s="15"/>
      <c r="DH475" s="15"/>
      <c r="DI475" s="15"/>
      <c r="DJ475" s="15"/>
      <c r="DK475" s="15"/>
      <c r="DL475" s="15"/>
      <c r="DM475" s="15"/>
      <c r="DN475" s="15"/>
      <c r="DO475" s="15"/>
    </row>
    <row r="476" spans="1:119" ht="15.75" customHeight="1" x14ac:dyDescent="0.15">
      <c r="A476" s="488" t="s">
        <v>295</v>
      </c>
      <c r="B476" s="488"/>
      <c r="C476" s="488"/>
      <c r="D476" s="488"/>
      <c r="E476" s="488"/>
      <c r="F476" s="488"/>
      <c r="G476" s="488"/>
      <c r="H476" s="488"/>
      <c r="I476" s="488"/>
      <c r="J476" s="488"/>
      <c r="K476" s="488"/>
      <c r="L476" s="488"/>
      <c r="M476" s="488"/>
      <c r="N476" s="488"/>
      <c r="O476" s="488"/>
      <c r="P476" s="488"/>
      <c r="Q476" s="488"/>
      <c r="R476" s="488"/>
      <c r="S476" s="488"/>
      <c r="T476" s="488"/>
      <c r="U476" s="488"/>
      <c r="V476" s="488"/>
      <c r="W476" s="488"/>
      <c r="X476" s="488"/>
      <c r="Y476" s="488"/>
      <c r="Z476" s="488"/>
      <c r="AA476" s="488"/>
      <c r="AB476" s="488"/>
      <c r="AC476" s="488"/>
      <c r="AD476" s="488"/>
      <c r="AE476" s="488"/>
      <c r="AF476" s="488"/>
      <c r="AG476" s="488"/>
      <c r="AH476" s="488"/>
      <c r="AI476" s="488"/>
      <c r="AJ476" s="488"/>
      <c r="AK476" s="488"/>
      <c r="AL476" s="488"/>
      <c r="AM476" s="488"/>
      <c r="AN476" s="488"/>
      <c r="AO476" s="488"/>
      <c r="AP476" s="488"/>
      <c r="AQ476" s="488"/>
      <c r="AR476" s="488"/>
      <c r="AS476" s="488"/>
      <c r="AT476" s="488"/>
      <c r="AU476" s="488"/>
      <c r="AV476" s="488"/>
      <c r="AW476" s="488"/>
      <c r="AX476" s="488"/>
      <c r="AY476" s="488"/>
      <c r="AZ476" s="488"/>
      <c r="BA476" s="488"/>
      <c r="BB476" s="488"/>
      <c r="BC476" s="488"/>
      <c r="BD476" s="488"/>
      <c r="BE476" s="488"/>
      <c r="BF476" s="488"/>
      <c r="BG476" s="488"/>
      <c r="BH476" s="488"/>
      <c r="BI476" s="488"/>
      <c r="BJ476" s="488"/>
      <c r="BK476" s="488"/>
      <c r="BL476" s="488"/>
      <c r="BM476" s="488"/>
      <c r="BN476" s="489" t="s">
        <v>301</v>
      </c>
      <c r="BO476" s="489"/>
      <c r="BP476" s="489"/>
      <c r="BQ476" s="489"/>
      <c r="BR476" s="489"/>
      <c r="BS476" s="489"/>
      <c r="BT476" s="489"/>
      <c r="BU476" s="489"/>
      <c r="BV476" s="489"/>
      <c r="BW476" s="489"/>
      <c r="BX476" s="489"/>
      <c r="BY476" s="489"/>
      <c r="BZ476" s="489"/>
      <c r="CA476" s="489"/>
      <c r="CB476" s="489"/>
      <c r="CC476" s="489"/>
      <c r="CD476" s="263"/>
      <c r="CE476" s="263"/>
      <c r="CF476" s="15"/>
      <c r="CG476" s="15"/>
      <c r="CH476" s="15"/>
      <c r="CI476" s="15"/>
      <c r="CJ476" s="15"/>
      <c r="CK476" s="15"/>
      <c r="CL476" s="15"/>
      <c r="CM476" s="15"/>
      <c r="CN476" s="15"/>
      <c r="CO476" s="15"/>
      <c r="CP476" s="15"/>
      <c r="CQ476" s="15"/>
      <c r="CR476" s="15"/>
      <c r="CS476" s="15"/>
      <c r="CT476" s="15"/>
      <c r="CU476" s="15"/>
      <c r="CV476" s="15"/>
      <c r="CW476" s="15"/>
      <c r="CX476" s="15"/>
      <c r="CY476" s="15"/>
      <c r="CZ476" s="15"/>
      <c r="DA476" s="15"/>
      <c r="DB476" s="15"/>
      <c r="DC476" s="15"/>
      <c r="DD476" s="15"/>
      <c r="DE476" s="15"/>
      <c r="DF476" s="15"/>
      <c r="DG476" s="15"/>
      <c r="DH476" s="15"/>
      <c r="DI476" s="15"/>
      <c r="DJ476" s="15"/>
      <c r="DK476" s="15"/>
      <c r="DL476" s="15"/>
      <c r="DM476" s="15"/>
      <c r="DN476" s="15"/>
      <c r="DO476" s="15"/>
    </row>
    <row r="477" spans="1:119" ht="15.75" customHeight="1" x14ac:dyDescent="0.15">
      <c r="A477" s="490" t="s">
        <v>13</v>
      </c>
      <c r="B477" s="490"/>
      <c r="C477" s="490"/>
      <c r="D477" s="490"/>
      <c r="E477" s="490"/>
      <c r="F477" s="490"/>
      <c r="G477" s="490"/>
      <c r="H477" s="490"/>
      <c r="I477" s="490"/>
      <c r="J477" s="490"/>
      <c r="K477" s="490"/>
      <c r="L477" s="490"/>
      <c r="M477" s="490"/>
      <c r="N477" s="490"/>
      <c r="O477" s="490"/>
      <c r="P477" s="490"/>
      <c r="Q477" s="490"/>
      <c r="R477" s="490"/>
      <c r="S477" s="490"/>
      <c r="T477" s="490"/>
      <c r="U477" s="490"/>
      <c r="V477" s="490"/>
      <c r="W477" s="490"/>
      <c r="X477" s="490"/>
      <c r="Y477" s="490"/>
      <c r="Z477" s="490"/>
      <c r="AA477" s="490"/>
      <c r="AB477" s="490"/>
      <c r="AC477" s="490"/>
      <c r="AD477" s="490"/>
      <c r="AE477" s="490"/>
      <c r="AF477" s="490"/>
      <c r="AG477" s="490"/>
      <c r="AH477" s="490"/>
      <c r="AI477" s="490"/>
      <c r="AJ477" s="490"/>
      <c r="AK477" s="490"/>
      <c r="AL477" s="490"/>
      <c r="AM477" s="490"/>
      <c r="AN477" s="490"/>
      <c r="AO477" s="490"/>
      <c r="AP477" s="490"/>
      <c r="AQ477" s="490"/>
      <c r="AR477" s="490"/>
      <c r="AS477" s="490"/>
      <c r="AT477" s="490"/>
      <c r="AU477" s="490"/>
      <c r="AV477" s="490"/>
      <c r="AW477" s="490"/>
      <c r="AX477" s="490"/>
      <c r="AY477" s="490"/>
      <c r="AZ477" s="490"/>
      <c r="BA477" s="490"/>
      <c r="BB477" s="490"/>
      <c r="BC477" s="490"/>
      <c r="BD477" s="490"/>
      <c r="BE477" s="490"/>
      <c r="BF477" s="490"/>
      <c r="BG477" s="490"/>
      <c r="BH477" s="490"/>
      <c r="BI477" s="490"/>
      <c r="BJ477" s="490"/>
      <c r="BK477" s="490"/>
      <c r="BL477" s="490"/>
      <c r="BM477" s="490"/>
      <c r="BN477" s="491" t="s">
        <v>13</v>
      </c>
      <c r="BO477" s="491"/>
      <c r="BP477" s="491"/>
      <c r="BQ477" s="491"/>
      <c r="BR477" s="491"/>
      <c r="BS477" s="491"/>
      <c r="BT477" s="491"/>
      <c r="BU477" s="491"/>
      <c r="BV477" s="491"/>
      <c r="BW477" s="491"/>
      <c r="BX477" s="491"/>
      <c r="BY477" s="491"/>
      <c r="BZ477" s="491"/>
      <c r="CA477" s="491"/>
      <c r="CB477" s="491"/>
      <c r="CC477" s="491"/>
      <c r="CD477" s="145"/>
      <c r="CE477" s="145"/>
      <c r="CF477" s="15"/>
      <c r="CG477" s="15"/>
      <c r="CH477" s="15"/>
      <c r="CI477" s="15"/>
      <c r="CJ477" s="15"/>
      <c r="CK477" s="15"/>
      <c r="CL477" s="15"/>
      <c r="CM477" s="15"/>
      <c r="CN477" s="15"/>
      <c r="CO477" s="15"/>
      <c r="CP477" s="15"/>
      <c r="CQ477" s="15"/>
      <c r="CR477" s="15"/>
      <c r="CS477" s="15"/>
      <c r="CT477" s="15"/>
      <c r="CU477" s="15"/>
      <c r="CV477" s="15"/>
      <c r="CW477" s="15"/>
      <c r="CX477" s="15"/>
      <c r="CY477" s="15"/>
      <c r="CZ477" s="15"/>
      <c r="DA477" s="15"/>
      <c r="DB477" s="15"/>
      <c r="DC477" s="15"/>
      <c r="DD477" s="15"/>
      <c r="DE477" s="15"/>
      <c r="DF477" s="15"/>
      <c r="DG477" s="15"/>
      <c r="DH477" s="15"/>
      <c r="DI477" s="15"/>
      <c r="DJ477" s="15"/>
      <c r="DK477" s="15"/>
      <c r="DL477" s="15"/>
      <c r="DM477" s="15"/>
      <c r="DN477" s="15"/>
      <c r="DO477" s="15"/>
    </row>
    <row r="478" spans="1:119" ht="15.75" customHeight="1" x14ac:dyDescent="0.15">
      <c r="A478" s="186" t="s">
        <v>397</v>
      </c>
      <c r="B478" s="186"/>
      <c r="C478" s="186"/>
      <c r="D478" s="186"/>
      <c r="E478" s="186"/>
      <c r="F478" s="186"/>
      <c r="G478" s="186"/>
      <c r="H478" s="186"/>
      <c r="I478" s="186"/>
      <c r="J478" s="186"/>
      <c r="K478" s="186"/>
      <c r="L478" s="186"/>
      <c r="M478" s="186"/>
      <c r="N478" s="186"/>
      <c r="O478" s="186"/>
      <c r="P478" s="186"/>
      <c r="Q478" s="186"/>
      <c r="R478" s="186"/>
      <c r="S478" s="186"/>
      <c r="T478" s="186"/>
      <c r="U478" s="186"/>
      <c r="V478" s="186"/>
      <c r="W478" s="186"/>
      <c r="X478" s="186"/>
      <c r="Y478" s="186"/>
      <c r="Z478" s="186"/>
      <c r="AA478" s="186"/>
      <c r="AB478" s="186"/>
      <c r="AC478" s="186"/>
      <c r="AD478" s="186"/>
      <c r="AE478" s="186"/>
      <c r="AF478" s="186"/>
      <c r="AG478" s="186"/>
      <c r="AH478" s="186"/>
      <c r="AI478" s="186"/>
      <c r="AJ478" s="186"/>
      <c r="AK478" s="186"/>
      <c r="AL478" s="186"/>
      <c r="AM478" s="186"/>
      <c r="AN478" s="186"/>
      <c r="AO478" s="186"/>
      <c r="AP478" s="186"/>
      <c r="AQ478" s="186"/>
      <c r="AR478" s="186"/>
      <c r="AS478" s="186"/>
      <c r="AT478" s="186"/>
      <c r="AU478" s="186"/>
      <c r="AV478" s="186"/>
      <c r="AW478" s="186"/>
      <c r="AX478" s="186"/>
      <c r="AY478" s="186"/>
      <c r="AZ478" s="186"/>
      <c r="BA478" s="186"/>
      <c r="BB478" s="186"/>
      <c r="BC478" s="186"/>
      <c r="BD478" s="186"/>
      <c r="BE478" s="186"/>
      <c r="BF478" s="186"/>
      <c r="BG478" s="186"/>
      <c r="BH478" s="186"/>
      <c r="BI478" s="186"/>
      <c r="BJ478" s="186"/>
      <c r="BK478" s="186"/>
      <c r="BL478" s="186"/>
      <c r="BM478" s="186"/>
      <c r="BN478" s="492" t="s">
        <v>23</v>
      </c>
      <c r="BO478" s="492"/>
      <c r="BP478" s="492"/>
      <c r="BQ478" s="492"/>
      <c r="BR478" s="492"/>
      <c r="BS478" s="492"/>
      <c r="BT478" s="492"/>
      <c r="BU478" s="492"/>
      <c r="BV478" s="492"/>
      <c r="BW478" s="492"/>
      <c r="BX478" s="492"/>
      <c r="BY478" s="492"/>
      <c r="BZ478" s="492"/>
      <c r="CA478" s="492"/>
      <c r="CB478" s="492"/>
      <c r="CC478" s="492"/>
      <c r="CD478" s="492" t="s">
        <v>23</v>
      </c>
      <c r="CE478" s="492"/>
      <c r="CF478" s="15"/>
      <c r="CG478" s="15"/>
      <c r="CH478" s="15"/>
      <c r="CI478" s="15"/>
      <c r="CJ478" s="15"/>
      <c r="CK478" s="15"/>
      <c r="CL478" s="15"/>
      <c r="CM478" s="15"/>
      <c r="CN478" s="15"/>
      <c r="CO478" s="15"/>
      <c r="CP478" s="15"/>
      <c r="CQ478" s="15"/>
      <c r="CR478" s="15"/>
      <c r="CS478" s="15"/>
      <c r="CT478" s="15"/>
      <c r="CU478" s="15"/>
      <c r="CV478" s="15"/>
      <c r="CW478" s="15"/>
      <c r="CX478" s="15"/>
      <c r="CY478" s="15"/>
      <c r="CZ478" s="15"/>
      <c r="DA478" s="15"/>
      <c r="DB478" s="15"/>
      <c r="DC478" s="15"/>
      <c r="DD478" s="15"/>
      <c r="DE478" s="15"/>
      <c r="DF478" s="15"/>
      <c r="DG478" s="15"/>
      <c r="DH478" s="15"/>
      <c r="DI478" s="15"/>
      <c r="DJ478" s="15"/>
      <c r="DK478" s="15"/>
      <c r="DL478" s="15"/>
      <c r="DM478" s="15"/>
      <c r="DN478" s="15"/>
      <c r="DO478" s="15"/>
    </row>
    <row r="479" spans="1:119" ht="16" customHeight="1" x14ac:dyDescent="0.15">
      <c r="A479" s="186" t="s">
        <v>398</v>
      </c>
      <c r="B479" s="186"/>
      <c r="C479" s="186"/>
      <c r="D479" s="186"/>
      <c r="E479" s="186"/>
      <c r="F479" s="186"/>
      <c r="G479" s="186"/>
      <c r="H479" s="186"/>
      <c r="I479" s="186"/>
      <c r="J479" s="186"/>
      <c r="K479" s="186"/>
      <c r="L479" s="186"/>
      <c r="M479" s="186"/>
      <c r="N479" s="186"/>
      <c r="O479" s="186"/>
      <c r="P479" s="186"/>
      <c r="Q479" s="186"/>
      <c r="R479" s="186"/>
      <c r="S479" s="186"/>
      <c r="T479" s="186"/>
      <c r="U479" s="186"/>
      <c r="V479" s="186"/>
      <c r="W479" s="186"/>
      <c r="X479" s="186"/>
      <c r="Y479" s="186"/>
      <c r="Z479" s="186"/>
      <c r="AA479" s="186"/>
      <c r="AB479" s="186"/>
      <c r="AC479" s="186"/>
      <c r="AD479" s="186"/>
      <c r="AE479" s="186"/>
      <c r="AF479" s="186"/>
      <c r="AG479" s="186"/>
      <c r="AH479" s="186"/>
      <c r="AI479" s="186"/>
      <c r="AJ479" s="186"/>
      <c r="AK479" s="186"/>
      <c r="AL479" s="186"/>
      <c r="AM479" s="186"/>
      <c r="AN479" s="186"/>
      <c r="AO479" s="186"/>
      <c r="AP479" s="186"/>
      <c r="AQ479" s="186"/>
      <c r="AR479" s="186"/>
      <c r="AS479" s="186"/>
      <c r="AT479" s="186"/>
      <c r="AU479" s="186"/>
      <c r="AV479" s="186"/>
      <c r="AW479" s="186"/>
      <c r="AX479" s="186"/>
      <c r="AY479" s="186"/>
      <c r="AZ479" s="186"/>
      <c r="BA479" s="186"/>
      <c r="BB479" s="186"/>
      <c r="BC479" s="186"/>
      <c r="BD479" s="186"/>
      <c r="BE479" s="186"/>
      <c r="BF479" s="186"/>
      <c r="BG479" s="186"/>
      <c r="BH479" s="186"/>
      <c r="BI479" s="186"/>
      <c r="BJ479" s="186"/>
      <c r="BK479" s="186"/>
      <c r="BL479" s="186"/>
      <c r="BM479" s="186"/>
      <c r="BN479" s="492" t="s">
        <v>23</v>
      </c>
      <c r="BO479" s="492"/>
      <c r="BP479" s="492"/>
      <c r="BQ479" s="492"/>
      <c r="BR479" s="492"/>
      <c r="BS479" s="492"/>
      <c r="BT479" s="492"/>
      <c r="BU479" s="492"/>
      <c r="BV479" s="492"/>
      <c r="BW479" s="492"/>
      <c r="BX479" s="492"/>
      <c r="BY479" s="492"/>
      <c r="BZ479" s="492"/>
      <c r="CA479" s="492"/>
      <c r="CB479" s="492"/>
      <c r="CC479" s="492"/>
      <c r="CD479" s="492" t="s">
        <v>23</v>
      </c>
      <c r="CE479" s="492"/>
      <c r="CF479" s="15"/>
      <c r="CG479" s="15"/>
      <c r="CH479" s="15"/>
      <c r="CI479" s="15"/>
      <c r="CJ479" s="15"/>
      <c r="CK479" s="15"/>
      <c r="CL479" s="15"/>
      <c r="CM479" s="15"/>
      <c r="CN479" s="15"/>
      <c r="CO479" s="15"/>
      <c r="CP479" s="15"/>
      <c r="CQ479" s="15"/>
      <c r="CR479" s="15"/>
      <c r="CS479" s="15"/>
      <c r="CT479" s="15"/>
      <c r="CU479" s="15"/>
      <c r="CV479" s="15"/>
      <c r="CW479" s="15"/>
      <c r="CX479" s="15"/>
      <c r="CY479" s="15"/>
      <c r="CZ479" s="15"/>
      <c r="DA479" s="15"/>
      <c r="DB479" s="15"/>
      <c r="DC479" s="15"/>
      <c r="DD479" s="15"/>
      <c r="DE479" s="15"/>
      <c r="DF479" s="15"/>
      <c r="DG479" s="15"/>
      <c r="DH479" s="15"/>
      <c r="DI479" s="15"/>
      <c r="DJ479" s="15"/>
      <c r="DK479" s="15"/>
      <c r="DL479" s="15"/>
      <c r="DM479" s="15"/>
      <c r="DN479" s="15"/>
      <c r="DO479" s="15"/>
    </row>
    <row r="480" spans="1:119" ht="15.75" customHeight="1" x14ac:dyDescent="0.15">
      <c r="A480" s="186" t="s">
        <v>399</v>
      </c>
      <c r="B480" s="186"/>
      <c r="C480" s="186"/>
      <c r="D480" s="186"/>
      <c r="E480" s="186"/>
      <c r="F480" s="186"/>
      <c r="G480" s="186"/>
      <c r="H480" s="186"/>
      <c r="I480" s="186"/>
      <c r="J480" s="186"/>
      <c r="K480" s="186"/>
      <c r="L480" s="186"/>
      <c r="M480" s="186"/>
      <c r="N480" s="186"/>
      <c r="O480" s="186"/>
      <c r="P480" s="186"/>
      <c r="Q480" s="186"/>
      <c r="R480" s="186"/>
      <c r="S480" s="186"/>
      <c r="T480" s="186"/>
      <c r="U480" s="186"/>
      <c r="V480" s="186"/>
      <c r="W480" s="186"/>
      <c r="X480" s="186"/>
      <c r="Y480" s="186"/>
      <c r="Z480" s="186"/>
      <c r="AA480" s="186"/>
      <c r="AB480" s="186"/>
      <c r="AC480" s="186"/>
      <c r="AD480" s="186"/>
      <c r="AE480" s="186"/>
      <c r="AF480" s="186"/>
      <c r="AG480" s="186"/>
      <c r="AH480" s="186"/>
      <c r="AI480" s="186"/>
      <c r="AJ480" s="186"/>
      <c r="AK480" s="186"/>
      <c r="AL480" s="186"/>
      <c r="AM480" s="186"/>
      <c r="AN480" s="186"/>
      <c r="AO480" s="186"/>
      <c r="AP480" s="186"/>
      <c r="AQ480" s="186"/>
      <c r="AR480" s="186"/>
      <c r="AS480" s="186"/>
      <c r="AT480" s="186"/>
      <c r="AU480" s="186"/>
      <c r="AV480" s="186"/>
      <c r="AW480" s="186"/>
      <c r="AX480" s="186"/>
      <c r="AY480" s="186"/>
      <c r="AZ480" s="186"/>
      <c r="BA480" s="186"/>
      <c r="BB480" s="186"/>
      <c r="BC480" s="186"/>
      <c r="BD480" s="186"/>
      <c r="BE480" s="186"/>
      <c r="BF480" s="186"/>
      <c r="BG480" s="186"/>
      <c r="BH480" s="186"/>
      <c r="BI480" s="186"/>
      <c r="BJ480" s="186"/>
      <c r="BK480" s="186"/>
      <c r="BL480" s="186"/>
      <c r="BM480" s="186"/>
      <c r="BN480" s="34"/>
      <c r="BO480" s="34"/>
      <c r="BP480" s="34"/>
      <c r="BQ480" s="34"/>
      <c r="BR480" s="34"/>
      <c r="BS480" s="34"/>
      <c r="BT480" s="34"/>
      <c r="BU480" s="34"/>
      <c r="BV480" s="34"/>
      <c r="BW480" s="34"/>
      <c r="BX480" s="34"/>
      <c r="BY480" s="34"/>
      <c r="BZ480" s="34"/>
      <c r="CA480" s="34"/>
      <c r="CB480" s="34"/>
      <c r="CC480" s="34"/>
      <c r="CD480" s="34"/>
      <c r="CE480" s="34"/>
      <c r="CF480" s="15"/>
      <c r="CG480" s="15"/>
      <c r="CH480" s="15"/>
      <c r="CI480" s="15"/>
      <c r="CJ480" s="15"/>
      <c r="CK480" s="15"/>
      <c r="CL480" s="15"/>
      <c r="CM480" s="15"/>
      <c r="CN480" s="15"/>
      <c r="CO480" s="15"/>
      <c r="CP480" s="15"/>
      <c r="CQ480" s="15"/>
      <c r="CR480" s="15"/>
      <c r="CS480" s="15"/>
      <c r="CT480" s="15"/>
      <c r="CU480" s="15"/>
      <c r="CV480" s="15"/>
      <c r="CW480" s="15"/>
      <c r="CX480" s="15"/>
      <c r="CY480" s="15"/>
      <c r="CZ480" s="15"/>
      <c r="DA480" s="15"/>
      <c r="DB480" s="15"/>
      <c r="DC480" s="15"/>
      <c r="DD480" s="15"/>
      <c r="DE480" s="15"/>
      <c r="DF480" s="15"/>
      <c r="DG480" s="15"/>
      <c r="DH480" s="15"/>
      <c r="DI480" s="15"/>
      <c r="DJ480" s="15"/>
      <c r="DK480" s="15"/>
      <c r="DL480" s="15"/>
      <c r="DM480" s="15"/>
      <c r="DN480" s="15"/>
      <c r="DO480" s="15"/>
    </row>
    <row r="481" spans="1:119" ht="16" customHeight="1" x14ac:dyDescent="0.15">
      <c r="A481" s="186" t="s">
        <v>400</v>
      </c>
      <c r="B481" s="186"/>
      <c r="C481" s="186"/>
      <c r="D481" s="186"/>
      <c r="E481" s="186"/>
      <c r="F481" s="186"/>
      <c r="G481" s="186"/>
      <c r="H481" s="186"/>
      <c r="I481" s="186"/>
      <c r="J481" s="186"/>
      <c r="K481" s="186"/>
      <c r="L481" s="186"/>
      <c r="M481" s="186"/>
      <c r="N481" s="186"/>
      <c r="O481" s="186"/>
      <c r="P481" s="186"/>
      <c r="Q481" s="186"/>
      <c r="R481" s="186"/>
      <c r="S481" s="186"/>
      <c r="T481" s="186"/>
      <c r="U481" s="186"/>
      <c r="V481" s="186"/>
      <c r="W481" s="186"/>
      <c r="X481" s="186"/>
      <c r="Y481" s="186"/>
      <c r="Z481" s="186"/>
      <c r="AA481" s="186"/>
      <c r="AB481" s="186"/>
      <c r="AC481" s="186"/>
      <c r="AD481" s="186"/>
      <c r="AE481" s="186"/>
      <c r="AF481" s="186"/>
      <c r="AG481" s="186"/>
      <c r="AH481" s="186"/>
      <c r="AI481" s="186"/>
      <c r="AJ481" s="186"/>
      <c r="AK481" s="186"/>
      <c r="AL481" s="186"/>
      <c r="AM481" s="186"/>
      <c r="AN481" s="186"/>
      <c r="AO481" s="186"/>
      <c r="AP481" s="186"/>
      <c r="AQ481" s="186"/>
      <c r="AR481" s="186"/>
      <c r="AS481" s="186"/>
      <c r="AT481" s="186"/>
      <c r="AU481" s="186"/>
      <c r="AV481" s="186"/>
      <c r="AW481" s="186"/>
      <c r="AX481" s="186"/>
      <c r="AY481" s="186"/>
      <c r="AZ481" s="186"/>
      <c r="BA481" s="186"/>
      <c r="BB481" s="186"/>
      <c r="BC481" s="186"/>
      <c r="BD481" s="186"/>
      <c r="BE481" s="186"/>
      <c r="BF481" s="186"/>
      <c r="BG481" s="186"/>
      <c r="BH481" s="186"/>
      <c r="BI481" s="186"/>
      <c r="BJ481" s="186"/>
      <c r="BK481" s="186"/>
      <c r="BL481" s="186"/>
      <c r="BM481" s="186"/>
      <c r="BN481" s="485" t="s">
        <v>23</v>
      </c>
      <c r="BO481" s="485"/>
      <c r="BP481" s="485"/>
      <c r="BQ481" s="485"/>
      <c r="BR481" s="485"/>
      <c r="BS481" s="485"/>
      <c r="BT481" s="485"/>
      <c r="BU481" s="485"/>
      <c r="BV481" s="485"/>
      <c r="BW481" s="485"/>
      <c r="BX481" s="485"/>
      <c r="BY481" s="485"/>
      <c r="BZ481" s="485"/>
      <c r="CA481" s="485"/>
      <c r="CB481" s="485"/>
      <c r="CC481" s="485"/>
      <c r="CD481" s="485" t="s">
        <v>23</v>
      </c>
      <c r="CE481" s="485"/>
      <c r="CF481" s="15"/>
      <c r="CG481" s="15"/>
      <c r="CH481" s="15"/>
      <c r="CI481" s="15"/>
      <c r="CJ481" s="15"/>
      <c r="CK481" s="15"/>
      <c r="CL481" s="15"/>
      <c r="CM481" s="15"/>
      <c r="CN481" s="15"/>
      <c r="CO481" s="15"/>
      <c r="CP481" s="15"/>
      <c r="CQ481" s="15"/>
      <c r="CR481" s="15"/>
      <c r="CS481" s="15"/>
      <c r="CT481" s="15"/>
      <c r="CU481" s="15"/>
      <c r="CV481" s="15"/>
      <c r="CW481" s="15"/>
      <c r="CX481" s="15"/>
      <c r="CY481" s="15"/>
      <c r="CZ481" s="15"/>
      <c r="DA481" s="15"/>
      <c r="DB481" s="15"/>
      <c r="DC481" s="15"/>
      <c r="DD481" s="15"/>
      <c r="DE481" s="15"/>
      <c r="DF481" s="15"/>
      <c r="DG481" s="15"/>
      <c r="DH481" s="15"/>
      <c r="DI481" s="15"/>
      <c r="DJ481" s="15"/>
      <c r="DK481" s="15"/>
      <c r="DL481" s="15"/>
      <c r="DM481" s="15"/>
      <c r="DN481" s="15"/>
      <c r="DO481" s="15"/>
    </row>
    <row r="482" spans="1:119" ht="15.75" customHeight="1" x14ac:dyDescent="0.15">
      <c r="A482" s="486" t="s">
        <v>401</v>
      </c>
      <c r="B482" s="486"/>
      <c r="C482" s="486"/>
      <c r="D482" s="486"/>
      <c r="E482" s="486"/>
      <c r="F482" s="486"/>
      <c r="G482" s="486"/>
      <c r="H482" s="486"/>
      <c r="I482" s="486"/>
      <c r="J482" s="486"/>
      <c r="K482" s="486"/>
      <c r="L482" s="486"/>
      <c r="M482" s="486"/>
      <c r="N482" s="486"/>
      <c r="O482" s="486"/>
      <c r="P482" s="486"/>
      <c r="Q482" s="486"/>
      <c r="R482" s="486"/>
      <c r="S482" s="486"/>
      <c r="T482" s="486"/>
      <c r="U482" s="486"/>
      <c r="V482" s="486"/>
      <c r="W482" s="486"/>
      <c r="X482" s="486"/>
      <c r="Y482" s="486"/>
      <c r="Z482" s="486"/>
      <c r="AA482" s="486"/>
      <c r="AB482" s="486"/>
      <c r="AC482" s="486"/>
      <c r="AD482" s="486"/>
      <c r="AE482" s="486"/>
      <c r="AF482" s="486"/>
      <c r="AG482" s="486"/>
      <c r="AH482" s="486"/>
      <c r="AI482" s="486"/>
      <c r="AJ482" s="486"/>
      <c r="AK482" s="486"/>
      <c r="AL482" s="486"/>
      <c r="AM482" s="486"/>
      <c r="AN482" s="486"/>
      <c r="AO482" s="486"/>
      <c r="AP482" s="486"/>
      <c r="AQ482" s="486"/>
      <c r="AR482" s="486"/>
      <c r="AS482" s="486"/>
      <c r="AT482" s="486"/>
      <c r="AU482" s="486"/>
      <c r="AV482" s="486"/>
      <c r="AW482" s="486"/>
      <c r="AX482" s="486"/>
      <c r="AY482" s="486"/>
      <c r="AZ482" s="486"/>
      <c r="BA482" s="486"/>
      <c r="BB482" s="486"/>
      <c r="BC482" s="486"/>
      <c r="BD482" s="486"/>
      <c r="BE482" s="486"/>
      <c r="BF482" s="486"/>
      <c r="BG482" s="486"/>
      <c r="BH482" s="486"/>
      <c r="BI482" s="486"/>
      <c r="BJ482" s="486"/>
      <c r="BK482" s="486"/>
      <c r="BL482" s="486"/>
      <c r="BM482" s="486"/>
      <c r="BN482" s="487" t="s">
        <v>23</v>
      </c>
      <c r="BO482" s="487"/>
      <c r="BP482" s="487"/>
      <c r="BQ482" s="487"/>
      <c r="BR482" s="487"/>
      <c r="BS482" s="487"/>
      <c r="BT482" s="487"/>
      <c r="BU482" s="487"/>
      <c r="BV482" s="487"/>
      <c r="BW482" s="487"/>
      <c r="BX482" s="487"/>
      <c r="BY482" s="487"/>
      <c r="BZ482" s="487"/>
      <c r="CA482" s="487"/>
      <c r="CB482" s="487"/>
      <c r="CC482" s="487"/>
      <c r="CD482" s="487" t="s">
        <v>23</v>
      </c>
      <c r="CE482" s="487"/>
      <c r="CF482" s="15"/>
      <c r="CG482" s="15"/>
      <c r="CH482" s="15"/>
      <c r="CI482" s="15"/>
      <c r="CJ482" s="15"/>
      <c r="CK482" s="15"/>
      <c r="CL482" s="15"/>
      <c r="CM482" s="15"/>
      <c r="CN482" s="15"/>
      <c r="CO482" s="15"/>
      <c r="CP482" s="15"/>
      <c r="CQ482" s="15"/>
      <c r="CR482" s="15"/>
      <c r="CS482" s="15"/>
      <c r="CT482" s="15"/>
      <c r="CU482" s="15"/>
      <c r="CV482" s="15"/>
      <c r="CW482" s="15"/>
      <c r="CX482" s="15"/>
      <c r="CY482" s="15"/>
      <c r="CZ482" s="15"/>
      <c r="DA482" s="15"/>
      <c r="DB482" s="15"/>
      <c r="DC482" s="15"/>
      <c r="DD482" s="15"/>
      <c r="DE482" s="15"/>
      <c r="DF482" s="15"/>
      <c r="DG482" s="15"/>
      <c r="DH482" s="15"/>
      <c r="DI482" s="15"/>
      <c r="DJ482" s="15"/>
      <c r="DK482" s="15"/>
      <c r="DL482" s="15"/>
      <c r="DM482" s="15"/>
      <c r="DN482" s="15"/>
      <c r="DO482" s="15"/>
    </row>
    <row r="483" spans="1:119" ht="15.75" customHeight="1" x14ac:dyDescent="0.15">
      <c r="A483" s="186" t="s">
        <v>402</v>
      </c>
      <c r="B483" s="186"/>
      <c r="C483" s="186"/>
      <c r="D483" s="186"/>
      <c r="E483" s="186"/>
      <c r="F483" s="186"/>
      <c r="G483" s="186"/>
      <c r="H483" s="186"/>
      <c r="I483" s="186"/>
      <c r="J483" s="186"/>
      <c r="K483" s="186"/>
      <c r="L483" s="186"/>
      <c r="M483" s="186"/>
      <c r="N483" s="186"/>
      <c r="O483" s="186"/>
      <c r="P483" s="186"/>
      <c r="Q483" s="186"/>
      <c r="R483" s="186"/>
      <c r="S483" s="186"/>
      <c r="T483" s="186"/>
      <c r="U483" s="186"/>
      <c r="V483" s="186"/>
      <c r="W483" s="186"/>
      <c r="X483" s="186"/>
      <c r="Y483" s="186"/>
      <c r="Z483" s="186"/>
      <c r="AA483" s="186"/>
      <c r="AB483" s="186"/>
      <c r="AC483" s="186"/>
      <c r="AD483" s="186"/>
      <c r="AE483" s="186"/>
      <c r="AF483" s="186"/>
      <c r="AG483" s="186"/>
      <c r="AH483" s="186"/>
      <c r="AI483" s="186"/>
      <c r="AJ483" s="186"/>
      <c r="AK483" s="186"/>
      <c r="AL483" s="186"/>
      <c r="AM483" s="186"/>
      <c r="AN483" s="186"/>
      <c r="AO483" s="186"/>
      <c r="AP483" s="186"/>
      <c r="AQ483" s="186"/>
      <c r="AR483" s="186"/>
      <c r="AS483" s="186"/>
      <c r="AT483" s="186"/>
      <c r="AU483" s="186"/>
      <c r="AV483" s="186"/>
      <c r="AW483" s="186"/>
      <c r="AX483" s="186"/>
      <c r="AY483" s="186"/>
      <c r="AZ483" s="186"/>
      <c r="BA483" s="186"/>
      <c r="BB483" s="186"/>
      <c r="BC483" s="186"/>
      <c r="BD483" s="186"/>
      <c r="BE483" s="186"/>
      <c r="BF483" s="186"/>
      <c r="BG483" s="186"/>
      <c r="BH483" s="186"/>
      <c r="BI483" s="186"/>
      <c r="BJ483" s="186"/>
      <c r="BK483" s="186"/>
      <c r="BL483" s="186"/>
      <c r="BM483" s="186"/>
      <c r="BN483" s="145"/>
      <c r="BO483" s="145"/>
      <c r="BP483" s="145"/>
      <c r="BQ483" s="145"/>
      <c r="BR483" s="145"/>
      <c r="BS483" s="145"/>
      <c r="BT483" s="145"/>
      <c r="BU483" s="145"/>
      <c r="BV483" s="145"/>
      <c r="BW483" s="145"/>
      <c r="BX483" s="145"/>
      <c r="BY483" s="145"/>
      <c r="BZ483" s="145"/>
      <c r="CA483" s="145"/>
      <c r="CB483" s="145"/>
      <c r="CC483" s="145"/>
      <c r="CD483" s="145"/>
      <c r="CE483" s="145"/>
      <c r="CF483" s="15"/>
      <c r="CG483" s="15"/>
      <c r="CH483" s="15"/>
      <c r="CI483" s="15"/>
      <c r="CJ483" s="15"/>
      <c r="CK483" s="15"/>
      <c r="CL483" s="15"/>
      <c r="CM483" s="15"/>
      <c r="CN483" s="15"/>
      <c r="CO483" s="15"/>
      <c r="CP483" s="15"/>
      <c r="CQ483" s="15"/>
      <c r="CR483" s="15"/>
      <c r="CS483" s="15"/>
      <c r="CT483" s="15"/>
      <c r="CU483" s="15"/>
      <c r="CV483" s="15"/>
      <c r="CW483" s="15"/>
      <c r="CX483" s="15"/>
      <c r="CY483" s="15"/>
      <c r="CZ483" s="15"/>
      <c r="DA483" s="15"/>
      <c r="DB483" s="15"/>
      <c r="DC483" s="15"/>
      <c r="DD483" s="15"/>
      <c r="DE483" s="15"/>
      <c r="DF483" s="15"/>
      <c r="DG483" s="15"/>
      <c r="DH483" s="15"/>
      <c r="DI483" s="15"/>
      <c r="DJ483" s="15"/>
      <c r="DK483" s="15"/>
      <c r="DL483" s="15"/>
      <c r="DM483" s="15"/>
      <c r="DN483" s="15"/>
      <c r="DO483" s="15"/>
    </row>
    <row r="484" spans="1:119" ht="49" customHeight="1" x14ac:dyDescent="0.15">
      <c r="A484" s="241" t="s">
        <v>403</v>
      </c>
      <c r="B484" s="241"/>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241"/>
      <c r="Z484" s="241"/>
      <c r="AA484" s="241"/>
      <c r="AB484" s="241"/>
      <c r="AC484" s="241"/>
      <c r="AD484" s="241"/>
      <c r="AE484" s="241"/>
      <c r="AF484" s="241"/>
      <c r="AG484" s="241"/>
      <c r="AH484" s="241"/>
      <c r="AI484" s="241"/>
      <c r="AJ484" s="241"/>
      <c r="AK484" s="241"/>
      <c r="AL484" s="241"/>
      <c r="AM484" s="241"/>
      <c r="AN484" s="241"/>
      <c r="AO484" s="241"/>
      <c r="AP484" s="241"/>
      <c r="AQ484" s="241"/>
      <c r="AR484" s="241"/>
      <c r="AS484" s="241"/>
      <c r="AT484" s="241"/>
      <c r="AU484" s="241"/>
      <c r="AV484" s="241"/>
      <c r="AW484" s="241"/>
      <c r="AX484" s="241"/>
      <c r="AY484" s="241"/>
      <c r="AZ484" s="241"/>
      <c r="BA484" s="241"/>
      <c r="BB484" s="241"/>
      <c r="BC484" s="241"/>
      <c r="BD484" s="241"/>
      <c r="BE484" s="241"/>
      <c r="BF484" s="241"/>
      <c r="BG484" s="241"/>
      <c r="BH484" s="241"/>
      <c r="BI484" s="241"/>
      <c r="BJ484" s="241"/>
      <c r="BK484" s="241"/>
      <c r="BL484" s="241"/>
      <c r="BM484" s="241"/>
      <c r="BN484" s="37"/>
      <c r="BO484" s="37"/>
      <c r="BP484" s="37"/>
      <c r="BQ484" s="37"/>
      <c r="BR484" s="37"/>
      <c r="BS484" s="37"/>
      <c r="BT484" s="37"/>
      <c r="BU484" s="37"/>
      <c r="BV484" s="37"/>
      <c r="BW484" s="37"/>
      <c r="BX484" s="37"/>
      <c r="BY484" s="37"/>
      <c r="BZ484" s="37"/>
      <c r="CA484" s="37"/>
      <c r="CB484" s="37"/>
      <c r="CC484" s="37"/>
      <c r="CD484" s="37"/>
      <c r="CE484" s="38"/>
      <c r="CF484" s="23"/>
      <c r="CG484" s="23"/>
      <c r="CH484" s="23"/>
      <c r="CI484" s="23"/>
      <c r="CJ484" s="23"/>
      <c r="CK484" s="23"/>
      <c r="CL484" s="23"/>
      <c r="CM484" s="23"/>
      <c r="CN484" s="23"/>
      <c r="CO484" s="23"/>
      <c r="CP484" s="23"/>
      <c r="CQ484" s="23"/>
      <c r="CR484" s="23"/>
      <c r="CS484" s="23"/>
      <c r="CT484" s="23"/>
      <c r="CU484" s="23"/>
      <c r="CV484" s="23"/>
      <c r="CW484" s="23"/>
      <c r="CX484" s="23"/>
      <c r="CY484" s="23"/>
      <c r="CZ484" s="23"/>
      <c r="DA484" s="23"/>
      <c r="DB484" s="23"/>
      <c r="DC484" s="23"/>
      <c r="DD484" s="23"/>
      <c r="DE484" s="23"/>
      <c r="DF484" s="23"/>
      <c r="DG484" s="23"/>
      <c r="DH484" s="23"/>
      <c r="DI484" s="23"/>
      <c r="DJ484" s="23"/>
      <c r="DK484" s="23"/>
      <c r="DL484" s="23"/>
      <c r="DM484" s="23"/>
      <c r="DN484" s="23"/>
      <c r="DO484" s="23"/>
    </row>
    <row r="485" spans="1:119" ht="18" customHeight="1" x14ac:dyDescent="0.15">
      <c r="A485" s="186" t="s">
        <v>404</v>
      </c>
      <c r="B485" s="186"/>
      <c r="C485" s="186"/>
      <c r="D485" s="186"/>
      <c r="E485" s="186"/>
      <c r="F485" s="186"/>
      <c r="G485" s="186"/>
      <c r="H485" s="186"/>
      <c r="I485" s="186"/>
      <c r="J485" s="186"/>
      <c r="K485" s="186"/>
      <c r="L485" s="186"/>
      <c r="M485" s="186"/>
      <c r="N485" s="186"/>
      <c r="O485" s="186"/>
      <c r="P485" s="186"/>
      <c r="Q485" s="186"/>
      <c r="R485" s="186"/>
      <c r="S485" s="186"/>
      <c r="T485" s="186"/>
      <c r="U485" s="186"/>
      <c r="V485" s="186"/>
      <c r="W485" s="186"/>
      <c r="X485" s="186"/>
      <c r="Y485" s="186"/>
      <c r="Z485" s="186"/>
      <c r="AA485" s="186"/>
      <c r="AB485" s="186"/>
      <c r="AC485" s="186"/>
      <c r="AD485" s="186"/>
      <c r="AE485" s="186"/>
      <c r="AF485" s="186"/>
      <c r="AG485" s="186"/>
      <c r="AH485" s="186"/>
      <c r="AI485" s="186"/>
      <c r="AJ485" s="186"/>
      <c r="AK485" s="186"/>
      <c r="AL485" s="186"/>
      <c r="AM485" s="186"/>
      <c r="AN485" s="186"/>
      <c r="AO485" s="186"/>
      <c r="AP485" s="186"/>
      <c r="AQ485" s="186"/>
      <c r="AR485" s="186"/>
      <c r="AS485" s="186"/>
      <c r="AT485" s="186"/>
      <c r="AU485" s="186"/>
      <c r="AV485" s="186"/>
      <c r="AW485" s="186"/>
      <c r="AX485" s="186"/>
      <c r="AY485" s="186"/>
      <c r="AZ485" s="186"/>
      <c r="BA485" s="186"/>
      <c r="BB485" s="186"/>
      <c r="BC485" s="186"/>
      <c r="BD485" s="186"/>
      <c r="BE485" s="186"/>
      <c r="BF485" s="186"/>
      <c r="BG485" s="186"/>
      <c r="BH485" s="186"/>
      <c r="BI485" s="186"/>
      <c r="BJ485" s="186"/>
      <c r="BK485" s="186"/>
      <c r="BL485" s="186"/>
      <c r="BM485" s="186"/>
      <c r="BN485" s="34"/>
      <c r="BO485" s="34"/>
      <c r="BP485" s="34"/>
      <c r="BQ485" s="34"/>
      <c r="BR485" s="34"/>
      <c r="BS485" s="34"/>
      <c r="BT485" s="34"/>
      <c r="BU485" s="34"/>
      <c r="BV485" s="34"/>
      <c r="BW485" s="34"/>
      <c r="BX485" s="34"/>
      <c r="BY485" s="34"/>
      <c r="BZ485" s="34"/>
      <c r="CA485" s="34"/>
      <c r="CB485" s="34"/>
      <c r="CC485" s="34"/>
      <c r="CD485" s="34"/>
      <c r="CE485" s="34"/>
      <c r="CF485" s="15"/>
      <c r="CG485" s="15"/>
      <c r="CH485" s="15"/>
      <c r="CI485" s="15"/>
      <c r="CJ485" s="15"/>
      <c r="CK485" s="15"/>
      <c r="CL485" s="15"/>
      <c r="CM485" s="15"/>
      <c r="CN485" s="15"/>
      <c r="CO485" s="15"/>
      <c r="CP485" s="15"/>
      <c r="CQ485" s="15"/>
      <c r="CR485" s="15"/>
      <c r="CS485" s="15"/>
      <c r="CT485" s="15"/>
      <c r="CU485" s="15"/>
      <c r="CV485" s="15"/>
      <c r="CW485" s="15"/>
      <c r="CX485" s="15"/>
      <c r="CY485" s="15"/>
      <c r="CZ485" s="15"/>
      <c r="DA485" s="15"/>
      <c r="DB485" s="15"/>
      <c r="DC485" s="15"/>
      <c r="DD485" s="15"/>
      <c r="DE485" s="15"/>
      <c r="DF485" s="15"/>
      <c r="DG485" s="15"/>
      <c r="DH485" s="15"/>
      <c r="DI485" s="15"/>
      <c r="DJ485" s="15"/>
      <c r="DK485" s="15"/>
      <c r="DL485" s="15"/>
      <c r="DM485" s="15"/>
      <c r="DN485" s="15"/>
      <c r="DO485" s="15"/>
    </row>
    <row r="486" spans="1:119" ht="44" customHeight="1" x14ac:dyDescent="0.15">
      <c r="A486" s="241" t="s">
        <v>403</v>
      </c>
      <c r="B486" s="241"/>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241"/>
      <c r="Z486" s="241"/>
      <c r="AA486" s="241"/>
      <c r="AB486" s="241"/>
      <c r="AC486" s="241"/>
      <c r="AD486" s="241"/>
      <c r="AE486" s="241"/>
      <c r="AF486" s="241"/>
      <c r="AG486" s="241"/>
      <c r="AH486" s="241"/>
      <c r="AI486" s="241"/>
      <c r="AJ486" s="241"/>
      <c r="AK486" s="241"/>
      <c r="AL486" s="241"/>
      <c r="AM486" s="241"/>
      <c r="AN486" s="241"/>
      <c r="AO486" s="241"/>
      <c r="AP486" s="241"/>
      <c r="AQ486" s="241"/>
      <c r="AR486" s="241"/>
      <c r="AS486" s="241"/>
      <c r="AT486" s="241"/>
      <c r="AU486" s="241"/>
      <c r="AV486" s="241"/>
      <c r="AW486" s="241"/>
      <c r="AX486" s="241"/>
      <c r="AY486" s="241"/>
      <c r="AZ486" s="241"/>
      <c r="BA486" s="241"/>
      <c r="BB486" s="241"/>
      <c r="BC486" s="241"/>
      <c r="BD486" s="241"/>
      <c r="BE486" s="241"/>
      <c r="BF486" s="241"/>
      <c r="BG486" s="241"/>
      <c r="BH486" s="241"/>
      <c r="BI486" s="241"/>
      <c r="BJ486" s="241"/>
      <c r="BK486" s="241"/>
      <c r="BL486" s="241"/>
      <c r="BM486" s="241"/>
      <c r="BN486" s="105"/>
      <c r="BO486" s="105"/>
      <c r="BP486" s="105"/>
      <c r="BQ486" s="105"/>
      <c r="BR486" s="105"/>
      <c r="BS486" s="105"/>
      <c r="BT486" s="105"/>
      <c r="BU486" s="105"/>
      <c r="BV486" s="105"/>
      <c r="BW486" s="105"/>
      <c r="BX486" s="105"/>
      <c r="BY486" s="105"/>
      <c r="BZ486" s="105"/>
      <c r="CA486" s="105"/>
      <c r="CB486" s="105"/>
      <c r="CC486" s="105"/>
      <c r="CD486" s="105"/>
      <c r="CE486" s="106"/>
      <c r="CF486" s="19"/>
      <c r="CG486" s="19"/>
      <c r="CH486" s="19"/>
      <c r="CI486" s="19"/>
      <c r="CJ486" s="19"/>
      <c r="CK486" s="19"/>
      <c r="CL486" s="19"/>
      <c r="CM486" s="19"/>
      <c r="CN486" s="19"/>
      <c r="CO486" s="19"/>
      <c r="CP486" s="19"/>
      <c r="CQ486" s="19"/>
      <c r="CR486" s="19"/>
      <c r="CS486" s="19"/>
      <c r="CT486" s="19"/>
      <c r="CU486" s="19"/>
      <c r="CV486" s="19"/>
      <c r="CW486" s="19"/>
      <c r="CX486" s="19"/>
      <c r="CY486" s="19"/>
      <c r="CZ486" s="19"/>
      <c r="DA486" s="19"/>
      <c r="DB486" s="19"/>
      <c r="DC486" s="19"/>
      <c r="DD486" s="19"/>
      <c r="DE486" s="19"/>
      <c r="DF486" s="19"/>
      <c r="DG486" s="19"/>
      <c r="DH486" s="19"/>
      <c r="DI486" s="19"/>
      <c r="DJ486" s="19"/>
      <c r="DK486" s="19"/>
      <c r="DL486" s="19"/>
      <c r="DM486" s="19"/>
      <c r="DN486" s="19"/>
      <c r="DO486" s="19"/>
    </row>
    <row r="487" spans="1:119" ht="62" customHeight="1" x14ac:dyDescent="0.15">
      <c r="A487" s="23" t="s">
        <v>405</v>
      </c>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c r="DA487" s="23"/>
      <c r="DB487" s="23"/>
      <c r="DC487" s="23"/>
      <c r="DD487" s="23"/>
      <c r="DE487" s="23"/>
      <c r="DF487" s="23"/>
      <c r="DG487" s="23"/>
      <c r="DH487" s="23"/>
      <c r="DI487" s="23"/>
      <c r="DJ487" s="23"/>
      <c r="DK487" s="23"/>
      <c r="DL487" s="23"/>
      <c r="DM487" s="23"/>
      <c r="DN487" s="23"/>
      <c r="DO487" s="23"/>
    </row>
    <row r="488" spans="1:119" ht="64" customHeight="1" x14ac:dyDescent="0.15">
      <c r="A488" s="186" t="s">
        <v>406</v>
      </c>
      <c r="B488" s="186"/>
      <c r="C488" s="186"/>
      <c r="D488" s="186"/>
      <c r="E488" s="186"/>
      <c r="F488" s="186"/>
      <c r="G488" s="186"/>
      <c r="H488" s="186"/>
      <c r="I488" s="186"/>
      <c r="J488" s="186"/>
      <c r="K488" s="186"/>
      <c r="L488" s="186"/>
      <c r="M488" s="186"/>
      <c r="N488" s="186"/>
      <c r="O488" s="186"/>
      <c r="P488" s="186"/>
      <c r="Q488" s="186"/>
      <c r="R488" s="186"/>
      <c r="S488" s="186"/>
      <c r="T488" s="186"/>
      <c r="U488" s="186"/>
      <c r="V488" s="186"/>
      <c r="W488" s="186"/>
      <c r="X488" s="186"/>
      <c r="Y488" s="186"/>
      <c r="Z488" s="186"/>
      <c r="AA488" s="186"/>
      <c r="AB488" s="186"/>
      <c r="AC488" s="186"/>
      <c r="AD488" s="186"/>
      <c r="AE488" s="186"/>
      <c r="AF488" s="186"/>
      <c r="AG488" s="186"/>
      <c r="AH488" s="186"/>
      <c r="AI488" s="186"/>
      <c r="AJ488" s="186"/>
      <c r="AK488" s="186"/>
      <c r="AL488" s="186"/>
      <c r="AM488" s="186"/>
      <c r="AN488" s="186"/>
      <c r="AO488" s="186"/>
      <c r="AP488" s="186"/>
      <c r="AQ488" s="186"/>
      <c r="AR488" s="186"/>
      <c r="AS488" s="186"/>
      <c r="AT488" s="186"/>
      <c r="AU488" s="186"/>
      <c r="AV488" s="186"/>
      <c r="AW488" s="186"/>
      <c r="AX488" s="186"/>
      <c r="AY488" s="186"/>
      <c r="AZ488" s="186"/>
      <c r="BA488" s="186"/>
      <c r="BB488" s="186"/>
      <c r="BC488" s="186"/>
      <c r="BD488" s="186"/>
      <c r="BE488" s="186"/>
      <c r="BF488" s="186"/>
      <c r="BG488" s="186"/>
      <c r="BH488" s="186"/>
      <c r="BI488" s="186"/>
      <c r="BJ488" s="186"/>
      <c r="BK488" s="186"/>
      <c r="BL488" s="186"/>
      <c r="BM488" s="186"/>
      <c r="BN488" s="186"/>
      <c r="BO488" s="186"/>
      <c r="BP488" s="186"/>
      <c r="BQ488" s="186"/>
      <c r="BR488" s="186"/>
      <c r="BS488" s="186"/>
      <c r="BT488" s="186"/>
      <c r="BU488" s="186"/>
      <c r="BV488" s="186"/>
      <c r="BW488" s="186"/>
      <c r="BX488" s="186"/>
      <c r="BY488" s="186"/>
      <c r="BZ488" s="186"/>
      <c r="CA488" s="186"/>
      <c r="CB488" s="186"/>
      <c r="CC488" s="186"/>
      <c r="CD488" s="186"/>
      <c r="CE488" s="187"/>
      <c r="CF488" s="23"/>
      <c r="CG488" s="23"/>
      <c r="CH488" s="23"/>
      <c r="CI488" s="23"/>
      <c r="CJ488" s="23"/>
      <c r="CK488" s="23"/>
      <c r="CL488" s="23"/>
      <c r="CM488" s="23"/>
      <c r="CN488" s="23"/>
      <c r="CO488" s="23"/>
      <c r="CP488" s="23"/>
      <c r="CQ488" s="23"/>
      <c r="CR488" s="23"/>
      <c r="CS488" s="23"/>
      <c r="CT488" s="23"/>
      <c r="CU488" s="23"/>
      <c r="CV488" s="23"/>
      <c r="CW488" s="23"/>
      <c r="CX488" s="23"/>
      <c r="CY488" s="23"/>
      <c r="CZ488" s="23"/>
      <c r="DA488" s="23"/>
      <c r="DB488" s="23"/>
      <c r="DC488" s="23"/>
      <c r="DD488" s="23"/>
      <c r="DE488" s="23"/>
      <c r="DF488" s="23"/>
      <c r="DG488" s="23"/>
      <c r="DH488" s="23"/>
      <c r="DI488" s="23"/>
      <c r="DJ488" s="23"/>
      <c r="DK488" s="23"/>
      <c r="DL488" s="23"/>
      <c r="DM488" s="23"/>
      <c r="DN488" s="23"/>
      <c r="DO488" s="23"/>
    </row>
    <row r="489" spans="1:119" ht="15.75" customHeight="1" x14ac:dyDescent="0.15">
      <c r="A489" s="54" t="s">
        <v>407</v>
      </c>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c r="AR489" s="55"/>
      <c r="AS489" s="55"/>
      <c r="AT489" s="55"/>
      <c r="AU489" s="55"/>
      <c r="AV489" s="55"/>
      <c r="AW489" s="55"/>
      <c r="AX489" s="55"/>
      <c r="AY489" s="55"/>
      <c r="AZ489" s="55"/>
      <c r="BA489" s="56"/>
      <c r="BB489" s="482" t="s">
        <v>408</v>
      </c>
      <c r="BC489" s="483"/>
      <c r="BD489" s="483"/>
      <c r="BE489" s="483"/>
      <c r="BF489" s="483"/>
      <c r="BG489" s="483"/>
      <c r="BH489" s="483"/>
      <c r="BI489" s="483"/>
      <c r="BJ489" s="483"/>
      <c r="BK489" s="483"/>
      <c r="BL489" s="483"/>
      <c r="BM489" s="483"/>
      <c r="BN489" s="483"/>
      <c r="BO489" s="483"/>
      <c r="BP489" s="483"/>
      <c r="BQ489" s="483"/>
      <c r="BR489" s="483"/>
      <c r="BS489" s="483"/>
      <c r="BT489" s="483"/>
      <c r="BU489" s="483"/>
      <c r="BV489" s="483"/>
      <c r="BW489" s="483"/>
      <c r="BX489" s="483"/>
      <c r="BY489" s="483"/>
      <c r="BZ489" s="483"/>
      <c r="CA489" s="483"/>
      <c r="CB489" s="483"/>
      <c r="CC489" s="483"/>
      <c r="CD489" s="483"/>
      <c r="CE489" s="484"/>
      <c r="CF489" s="15"/>
      <c r="CG489" s="15"/>
      <c r="CH489" s="15"/>
      <c r="CI489" s="15"/>
      <c r="CJ489" s="15"/>
      <c r="CK489" s="15"/>
      <c r="CL489" s="15"/>
      <c r="CM489" s="15"/>
      <c r="CN489" s="15"/>
      <c r="CO489" s="15"/>
      <c r="CP489" s="15"/>
      <c r="CQ489" s="15"/>
      <c r="CR489" s="15"/>
      <c r="CS489" s="15"/>
      <c r="CT489" s="15"/>
      <c r="CU489" s="15"/>
      <c r="CV489" s="15"/>
      <c r="CW489" s="15"/>
      <c r="CX489" s="15"/>
      <c r="CY489" s="15"/>
      <c r="CZ489" s="15"/>
      <c r="DA489" s="15"/>
      <c r="DB489" s="15"/>
      <c r="DC489" s="15"/>
      <c r="DD489" s="15"/>
      <c r="DE489" s="15"/>
      <c r="DF489" s="15"/>
      <c r="DG489" s="15"/>
      <c r="DH489" s="15"/>
      <c r="DI489" s="15"/>
      <c r="DJ489" s="15"/>
      <c r="DK489" s="15"/>
      <c r="DL489" s="15"/>
      <c r="DM489" s="15"/>
      <c r="DN489" s="15"/>
      <c r="DO489" s="15"/>
    </row>
    <row r="490" spans="1:119" ht="15.75" customHeight="1" x14ac:dyDescent="0.15">
      <c r="A490" s="33"/>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c r="AX490" s="34"/>
      <c r="AY490" s="34"/>
      <c r="AZ490" s="34"/>
      <c r="BA490" s="35"/>
      <c r="BB490" s="476" t="s">
        <v>295</v>
      </c>
      <c r="BC490" s="477"/>
      <c r="BD490" s="477"/>
      <c r="BE490" s="477"/>
      <c r="BF490" s="477"/>
      <c r="BG490" s="477"/>
      <c r="BH490" s="477"/>
      <c r="BI490" s="477"/>
      <c r="BJ490" s="477"/>
      <c r="BK490" s="477"/>
      <c r="BL490" s="477"/>
      <c r="BM490" s="477"/>
      <c r="BN490" s="477"/>
      <c r="BO490" s="477"/>
      <c r="BP490" s="477"/>
      <c r="BQ490" s="478"/>
      <c r="BR490" s="476" t="s">
        <v>301</v>
      </c>
      <c r="BS490" s="477"/>
      <c r="BT490" s="477"/>
      <c r="BU490" s="477"/>
      <c r="BV490" s="477"/>
      <c r="BW490" s="477"/>
      <c r="BX490" s="477"/>
      <c r="BY490" s="477"/>
      <c r="BZ490" s="477"/>
      <c r="CA490" s="477"/>
      <c r="CB490" s="477"/>
      <c r="CC490" s="477"/>
      <c r="CD490" s="477"/>
      <c r="CE490" s="478"/>
      <c r="CF490" s="15"/>
      <c r="CG490" s="15"/>
      <c r="CH490" s="15"/>
      <c r="CI490" s="15"/>
      <c r="CJ490" s="15"/>
      <c r="CK490" s="15"/>
      <c r="CL490" s="15"/>
      <c r="CM490" s="15"/>
      <c r="CN490" s="15"/>
      <c r="CO490" s="15"/>
      <c r="CP490" s="15"/>
      <c r="CQ490" s="15"/>
      <c r="CR490" s="15"/>
      <c r="CS490" s="15"/>
      <c r="CT490" s="15"/>
      <c r="CU490" s="15"/>
      <c r="CV490" s="15"/>
      <c r="CW490" s="15"/>
      <c r="CX490" s="15"/>
      <c r="CY490" s="15"/>
      <c r="CZ490" s="15"/>
      <c r="DA490" s="15"/>
      <c r="DB490" s="15"/>
      <c r="DC490" s="15"/>
      <c r="DD490" s="15"/>
      <c r="DE490" s="15"/>
      <c r="DF490" s="15"/>
      <c r="DG490" s="15"/>
      <c r="DH490" s="15"/>
      <c r="DI490" s="15"/>
      <c r="DJ490" s="15"/>
      <c r="DK490" s="15"/>
      <c r="DL490" s="15"/>
      <c r="DM490" s="15"/>
      <c r="DN490" s="15"/>
      <c r="DO490" s="15"/>
    </row>
    <row r="491" spans="1:119" ht="15.75" customHeight="1" x14ac:dyDescent="0.15">
      <c r="A491" s="54" t="s">
        <v>409</v>
      </c>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c r="AR491" s="55"/>
      <c r="AS491" s="55"/>
      <c r="AT491" s="55"/>
      <c r="AU491" s="55"/>
      <c r="AV491" s="55"/>
      <c r="AW491" s="55"/>
      <c r="AX491" s="55"/>
      <c r="AY491" s="55"/>
      <c r="AZ491" s="55"/>
      <c r="BA491" s="56"/>
      <c r="BB491" s="309" t="s">
        <v>23</v>
      </c>
      <c r="BC491" s="310"/>
      <c r="BD491" s="310"/>
      <c r="BE491" s="310"/>
      <c r="BF491" s="310"/>
      <c r="BG491" s="310"/>
      <c r="BH491" s="310"/>
      <c r="BI491" s="310"/>
      <c r="BJ491" s="310"/>
      <c r="BK491" s="310"/>
      <c r="BL491" s="310"/>
      <c r="BM491" s="310"/>
      <c r="BN491" s="310"/>
      <c r="BO491" s="310"/>
      <c r="BP491" s="310"/>
      <c r="BQ491" s="311"/>
      <c r="BR491" s="309" t="s">
        <v>23</v>
      </c>
      <c r="BS491" s="310"/>
      <c r="BT491" s="310"/>
      <c r="BU491" s="310"/>
      <c r="BV491" s="310"/>
      <c r="BW491" s="310"/>
      <c r="BX491" s="310"/>
      <c r="BY491" s="310"/>
      <c r="BZ491" s="310"/>
      <c r="CA491" s="310"/>
      <c r="CB491" s="310"/>
      <c r="CC491" s="310"/>
      <c r="CD491" s="310"/>
      <c r="CE491" s="311"/>
      <c r="CF491" s="15"/>
      <c r="CG491" s="15"/>
      <c r="CH491" s="15"/>
      <c r="CI491" s="15"/>
      <c r="CJ491" s="15"/>
      <c r="CK491" s="15"/>
      <c r="CL491" s="15"/>
      <c r="CM491" s="15"/>
      <c r="CN491" s="15"/>
      <c r="CO491" s="15"/>
      <c r="CP491" s="15"/>
      <c r="CQ491" s="15"/>
      <c r="CR491" s="15"/>
      <c r="CS491" s="15"/>
      <c r="CT491" s="15"/>
      <c r="CU491" s="15"/>
      <c r="CV491" s="15"/>
      <c r="CW491" s="15"/>
      <c r="CX491" s="15"/>
      <c r="CY491" s="15"/>
      <c r="CZ491" s="15"/>
      <c r="DA491" s="15"/>
      <c r="DB491" s="15"/>
      <c r="DC491" s="15"/>
      <c r="DD491" s="15"/>
      <c r="DE491" s="15"/>
      <c r="DF491" s="15"/>
      <c r="DG491" s="15"/>
      <c r="DH491" s="15"/>
      <c r="DI491" s="15"/>
      <c r="DJ491" s="15"/>
      <c r="DK491" s="15"/>
      <c r="DL491" s="15"/>
      <c r="DM491" s="15"/>
      <c r="DN491" s="15"/>
      <c r="DO491" s="15"/>
    </row>
    <row r="492" spans="1:119" ht="15.75" customHeight="1" x14ac:dyDescent="0.15">
      <c r="A492" s="54" t="s">
        <v>410</v>
      </c>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c r="AR492" s="55"/>
      <c r="AS492" s="55"/>
      <c r="AT492" s="55"/>
      <c r="AU492" s="55"/>
      <c r="AV492" s="55"/>
      <c r="AW492" s="55"/>
      <c r="AX492" s="55"/>
      <c r="AY492" s="55"/>
      <c r="AZ492" s="55"/>
      <c r="BA492" s="56"/>
      <c r="BB492" s="85" t="s">
        <v>23</v>
      </c>
      <c r="BC492" s="86"/>
      <c r="BD492" s="86"/>
      <c r="BE492" s="86"/>
      <c r="BF492" s="86"/>
      <c r="BG492" s="86"/>
      <c r="BH492" s="86"/>
      <c r="BI492" s="86"/>
      <c r="BJ492" s="86"/>
      <c r="BK492" s="86"/>
      <c r="BL492" s="86"/>
      <c r="BM492" s="86"/>
      <c r="BN492" s="86"/>
      <c r="BO492" s="86"/>
      <c r="BP492" s="86"/>
      <c r="BQ492" s="87"/>
      <c r="BR492" s="85" t="s">
        <v>23</v>
      </c>
      <c r="BS492" s="86"/>
      <c r="BT492" s="86"/>
      <c r="BU492" s="86"/>
      <c r="BV492" s="86"/>
      <c r="BW492" s="86"/>
      <c r="BX492" s="86"/>
      <c r="BY492" s="86"/>
      <c r="BZ492" s="86"/>
      <c r="CA492" s="86"/>
      <c r="CB492" s="86"/>
      <c r="CC492" s="86"/>
      <c r="CD492" s="86"/>
      <c r="CE492" s="87"/>
      <c r="CF492" s="15"/>
      <c r="CG492" s="15"/>
      <c r="CH492" s="15"/>
      <c r="CI492" s="15"/>
      <c r="CJ492" s="15"/>
      <c r="CK492" s="15"/>
      <c r="CL492" s="15"/>
      <c r="CM492" s="15"/>
      <c r="CN492" s="15"/>
      <c r="CO492" s="15"/>
      <c r="CP492" s="15"/>
      <c r="CQ492" s="15"/>
      <c r="CR492" s="15"/>
      <c r="CS492" s="15"/>
      <c r="CT492" s="15"/>
      <c r="CU492" s="15"/>
      <c r="CV492" s="15"/>
      <c r="CW492" s="15"/>
      <c r="CX492" s="15"/>
      <c r="CY492" s="15"/>
      <c r="CZ492" s="15"/>
      <c r="DA492" s="15"/>
      <c r="DB492" s="15"/>
      <c r="DC492" s="15"/>
      <c r="DD492" s="15"/>
      <c r="DE492" s="15"/>
      <c r="DF492" s="15"/>
      <c r="DG492" s="15"/>
      <c r="DH492" s="15"/>
      <c r="DI492" s="15"/>
      <c r="DJ492" s="15"/>
      <c r="DK492" s="15"/>
      <c r="DL492" s="15"/>
      <c r="DM492" s="15"/>
      <c r="DN492" s="15"/>
      <c r="DO492" s="15"/>
    </row>
    <row r="493" spans="1:119" ht="15.75" customHeight="1" x14ac:dyDescent="0.15">
      <c r="A493" s="54" t="s">
        <v>411</v>
      </c>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c r="AR493" s="55"/>
      <c r="AS493" s="55"/>
      <c r="AT493" s="55"/>
      <c r="AU493" s="55"/>
      <c r="AV493" s="55"/>
      <c r="AW493" s="55"/>
      <c r="AX493" s="55"/>
      <c r="AY493" s="55"/>
      <c r="AZ493" s="55"/>
      <c r="BA493" s="56"/>
      <c r="BB493" s="85" t="s">
        <v>23</v>
      </c>
      <c r="BC493" s="86"/>
      <c r="BD493" s="86"/>
      <c r="BE493" s="86"/>
      <c r="BF493" s="86"/>
      <c r="BG493" s="86"/>
      <c r="BH493" s="86"/>
      <c r="BI493" s="86"/>
      <c r="BJ493" s="86"/>
      <c r="BK493" s="86"/>
      <c r="BL493" s="86"/>
      <c r="BM493" s="86"/>
      <c r="BN493" s="86"/>
      <c r="BO493" s="86"/>
      <c r="BP493" s="86"/>
      <c r="BQ493" s="87"/>
      <c r="BR493" s="85" t="s">
        <v>23</v>
      </c>
      <c r="BS493" s="86"/>
      <c r="BT493" s="86"/>
      <c r="BU493" s="86"/>
      <c r="BV493" s="86"/>
      <c r="BW493" s="86"/>
      <c r="BX493" s="86"/>
      <c r="BY493" s="86"/>
      <c r="BZ493" s="86"/>
      <c r="CA493" s="86"/>
      <c r="CB493" s="86"/>
      <c r="CC493" s="86"/>
      <c r="CD493" s="86"/>
      <c r="CE493" s="87"/>
      <c r="CF493" s="15"/>
      <c r="CG493" s="15"/>
      <c r="CH493" s="15"/>
      <c r="CI493" s="15"/>
      <c r="CJ493" s="15"/>
      <c r="CK493" s="15"/>
      <c r="CL493" s="15"/>
      <c r="CM493" s="15"/>
      <c r="CN493" s="15"/>
      <c r="CO493" s="15"/>
      <c r="CP493" s="15"/>
      <c r="CQ493" s="15"/>
      <c r="CR493" s="15"/>
      <c r="CS493" s="15"/>
      <c r="CT493" s="15"/>
      <c r="CU493" s="15"/>
      <c r="CV493" s="15"/>
      <c r="CW493" s="15"/>
      <c r="CX493" s="15"/>
      <c r="CY493" s="15"/>
      <c r="CZ493" s="15"/>
      <c r="DA493" s="15"/>
      <c r="DB493" s="15"/>
      <c r="DC493" s="15"/>
      <c r="DD493" s="15"/>
      <c r="DE493" s="15"/>
      <c r="DF493" s="15"/>
      <c r="DG493" s="15"/>
      <c r="DH493" s="15"/>
      <c r="DI493" s="15"/>
      <c r="DJ493" s="15"/>
      <c r="DK493" s="15"/>
      <c r="DL493" s="15"/>
      <c r="DM493" s="15"/>
      <c r="DN493" s="15"/>
      <c r="DO493" s="15"/>
    </row>
    <row r="494" spans="1:119" ht="15.75" customHeight="1" x14ac:dyDescent="0.15">
      <c r="A494" s="54" t="s">
        <v>412</v>
      </c>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c r="AR494" s="55"/>
      <c r="AS494" s="55"/>
      <c r="AT494" s="55"/>
      <c r="AU494" s="55"/>
      <c r="AV494" s="55"/>
      <c r="AW494" s="55"/>
      <c r="AX494" s="55"/>
      <c r="AY494" s="55"/>
      <c r="AZ494" s="55"/>
      <c r="BA494" s="56"/>
      <c r="BB494" s="85" t="s">
        <v>23</v>
      </c>
      <c r="BC494" s="86"/>
      <c r="BD494" s="86"/>
      <c r="BE494" s="86"/>
      <c r="BF494" s="86"/>
      <c r="BG494" s="86"/>
      <c r="BH494" s="86"/>
      <c r="BI494" s="86"/>
      <c r="BJ494" s="86"/>
      <c r="BK494" s="86"/>
      <c r="BL494" s="86"/>
      <c r="BM494" s="86"/>
      <c r="BN494" s="86"/>
      <c r="BO494" s="86"/>
      <c r="BP494" s="86"/>
      <c r="BQ494" s="87"/>
      <c r="BR494" s="85" t="s">
        <v>23</v>
      </c>
      <c r="BS494" s="86"/>
      <c r="BT494" s="86"/>
      <c r="BU494" s="86"/>
      <c r="BV494" s="86"/>
      <c r="BW494" s="86"/>
      <c r="BX494" s="86"/>
      <c r="BY494" s="86"/>
      <c r="BZ494" s="86"/>
      <c r="CA494" s="86"/>
      <c r="CB494" s="86"/>
      <c r="CC494" s="86"/>
      <c r="CD494" s="86"/>
      <c r="CE494" s="87"/>
      <c r="CF494" s="15"/>
      <c r="CG494" s="15"/>
      <c r="CH494" s="15"/>
      <c r="CI494" s="15"/>
      <c r="CJ494" s="15"/>
      <c r="CK494" s="15"/>
      <c r="CL494" s="15"/>
      <c r="CM494" s="15"/>
      <c r="CN494" s="15"/>
      <c r="CO494" s="15"/>
      <c r="CP494" s="15"/>
      <c r="CQ494" s="15"/>
      <c r="CR494" s="15"/>
      <c r="CS494" s="15"/>
      <c r="CT494" s="15"/>
      <c r="CU494" s="15"/>
      <c r="CV494" s="15"/>
      <c r="CW494" s="15"/>
      <c r="CX494" s="15"/>
      <c r="CY494" s="15"/>
      <c r="CZ494" s="15"/>
      <c r="DA494" s="15"/>
      <c r="DB494" s="15"/>
      <c r="DC494" s="15"/>
      <c r="DD494" s="15"/>
      <c r="DE494" s="15"/>
      <c r="DF494" s="15"/>
      <c r="DG494" s="15"/>
      <c r="DH494" s="15"/>
      <c r="DI494" s="15"/>
      <c r="DJ494" s="15"/>
      <c r="DK494" s="15"/>
      <c r="DL494" s="15"/>
      <c r="DM494" s="15"/>
      <c r="DN494" s="15"/>
      <c r="DO494" s="15"/>
    </row>
    <row r="495" spans="1:119" ht="15.75" customHeight="1" x14ac:dyDescent="0.15">
      <c r="A495" s="54" t="s">
        <v>413</v>
      </c>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c r="AR495" s="55"/>
      <c r="AS495" s="55"/>
      <c r="AT495" s="55"/>
      <c r="AU495" s="55"/>
      <c r="AV495" s="55"/>
      <c r="AW495" s="55"/>
      <c r="AX495" s="55"/>
      <c r="AY495" s="55"/>
      <c r="AZ495" s="55"/>
      <c r="BA495" s="56"/>
      <c r="BB495" s="85" t="s">
        <v>23</v>
      </c>
      <c r="BC495" s="86"/>
      <c r="BD495" s="86"/>
      <c r="BE495" s="86"/>
      <c r="BF495" s="86"/>
      <c r="BG495" s="86"/>
      <c r="BH495" s="86"/>
      <c r="BI495" s="86"/>
      <c r="BJ495" s="86"/>
      <c r="BK495" s="86"/>
      <c r="BL495" s="86"/>
      <c r="BM495" s="86"/>
      <c r="BN495" s="86"/>
      <c r="BO495" s="86"/>
      <c r="BP495" s="86"/>
      <c r="BQ495" s="87"/>
      <c r="BR495" s="85" t="s">
        <v>23</v>
      </c>
      <c r="BS495" s="86"/>
      <c r="BT495" s="86"/>
      <c r="BU495" s="86"/>
      <c r="BV495" s="86"/>
      <c r="BW495" s="86"/>
      <c r="BX495" s="86"/>
      <c r="BY495" s="86"/>
      <c r="BZ495" s="86"/>
      <c r="CA495" s="86"/>
      <c r="CB495" s="86"/>
      <c r="CC495" s="86"/>
      <c r="CD495" s="86"/>
      <c r="CE495" s="87"/>
      <c r="CF495" s="15"/>
      <c r="CG495" s="15"/>
      <c r="CH495" s="15"/>
      <c r="CI495" s="15"/>
      <c r="CJ495" s="15"/>
      <c r="CK495" s="15"/>
      <c r="CL495" s="15"/>
      <c r="CM495" s="15"/>
      <c r="CN495" s="15"/>
      <c r="CO495" s="15"/>
      <c r="CP495" s="15"/>
      <c r="CQ495" s="15"/>
      <c r="CR495" s="15"/>
      <c r="CS495" s="15"/>
      <c r="CT495" s="15"/>
      <c r="CU495" s="15"/>
      <c r="CV495" s="15"/>
      <c r="CW495" s="15"/>
      <c r="CX495" s="15"/>
      <c r="CY495" s="15"/>
      <c r="CZ495" s="15"/>
      <c r="DA495" s="15"/>
      <c r="DB495" s="15"/>
      <c r="DC495" s="15"/>
      <c r="DD495" s="15"/>
      <c r="DE495" s="15"/>
      <c r="DF495" s="15"/>
      <c r="DG495" s="15"/>
      <c r="DH495" s="15"/>
      <c r="DI495" s="15"/>
      <c r="DJ495" s="15"/>
      <c r="DK495" s="15"/>
      <c r="DL495" s="15"/>
      <c r="DM495" s="15"/>
      <c r="DN495" s="15"/>
      <c r="DO495" s="15"/>
    </row>
    <row r="496" spans="1:119" ht="15.75" customHeight="1" x14ac:dyDescent="0.15">
      <c r="A496" s="33"/>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c r="AM496" s="34"/>
      <c r="AN496" s="34"/>
      <c r="AO496" s="34"/>
      <c r="AP496" s="34"/>
      <c r="AQ496" s="34"/>
      <c r="AR496" s="34"/>
      <c r="AS496" s="34"/>
      <c r="AT496" s="34"/>
      <c r="AU496" s="34"/>
      <c r="AV496" s="34"/>
      <c r="AW496" s="34"/>
      <c r="AX496" s="34"/>
      <c r="AY496" s="34"/>
      <c r="AZ496" s="34"/>
      <c r="BA496" s="35"/>
      <c r="BB496" s="33"/>
      <c r="BC496" s="34"/>
      <c r="BD496" s="34"/>
      <c r="BE496" s="34"/>
      <c r="BF496" s="34"/>
      <c r="BG496" s="34"/>
      <c r="BH496" s="34"/>
      <c r="BI496" s="34"/>
      <c r="BJ496" s="34"/>
      <c r="BK496" s="34"/>
      <c r="BL496" s="34"/>
      <c r="BM496" s="34"/>
      <c r="BN496" s="34"/>
      <c r="BO496" s="34"/>
      <c r="BP496" s="34"/>
      <c r="BQ496" s="35"/>
      <c r="BR496" s="33"/>
      <c r="BS496" s="34"/>
      <c r="BT496" s="34"/>
      <c r="BU496" s="34"/>
      <c r="BV496" s="34"/>
      <c r="BW496" s="34"/>
      <c r="BX496" s="34"/>
      <c r="BY496" s="34"/>
      <c r="BZ496" s="34"/>
      <c r="CA496" s="34"/>
      <c r="CB496" s="34"/>
      <c r="CC496" s="34"/>
      <c r="CD496" s="34"/>
      <c r="CE496" s="35"/>
      <c r="CF496" s="15"/>
      <c r="CG496" s="15"/>
      <c r="CH496" s="15"/>
      <c r="CI496" s="15"/>
      <c r="CJ496" s="15"/>
      <c r="CK496" s="15"/>
      <c r="CL496" s="15"/>
      <c r="CM496" s="15"/>
      <c r="CN496" s="15"/>
      <c r="CO496" s="15"/>
      <c r="CP496" s="15"/>
      <c r="CQ496" s="15"/>
      <c r="CR496" s="15"/>
      <c r="CS496" s="15"/>
      <c r="CT496" s="15"/>
      <c r="CU496" s="15"/>
      <c r="CV496" s="15"/>
      <c r="CW496" s="15"/>
      <c r="CX496" s="15"/>
      <c r="CY496" s="15"/>
      <c r="CZ496" s="15"/>
      <c r="DA496" s="15"/>
      <c r="DB496" s="15"/>
      <c r="DC496" s="15"/>
      <c r="DD496" s="15"/>
      <c r="DE496" s="15"/>
      <c r="DF496" s="15"/>
      <c r="DG496" s="15"/>
      <c r="DH496" s="15"/>
      <c r="DI496" s="15"/>
      <c r="DJ496" s="15"/>
      <c r="DK496" s="15"/>
      <c r="DL496" s="15"/>
      <c r="DM496" s="15"/>
      <c r="DN496" s="15"/>
      <c r="DO496" s="15"/>
    </row>
    <row r="497" spans="1:119" ht="15.75" customHeight="1" x14ac:dyDescent="0.1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3"/>
      <c r="BB497" s="15"/>
      <c r="BC497" s="15"/>
      <c r="BD497" s="15"/>
      <c r="BE497" s="15"/>
      <c r="BF497" s="15"/>
      <c r="BG497" s="15"/>
      <c r="BH497" s="15"/>
      <c r="BI497" s="15"/>
      <c r="BJ497" s="15"/>
      <c r="BK497" s="15"/>
      <c r="BL497" s="15"/>
      <c r="BM497" s="15"/>
      <c r="BN497" s="15"/>
      <c r="BO497" s="15"/>
      <c r="BP497" s="15"/>
      <c r="BQ497" s="15"/>
      <c r="BR497" s="15"/>
      <c r="BS497" s="15"/>
      <c r="BT497" s="15"/>
      <c r="BU497" s="15"/>
      <c r="BV497" s="15"/>
      <c r="BW497" s="15"/>
      <c r="BX497" s="15"/>
      <c r="BY497" s="15"/>
      <c r="BZ497" s="15"/>
      <c r="CA497" s="15"/>
      <c r="CB497" s="15"/>
      <c r="CC497" s="15"/>
      <c r="CD497" s="15"/>
      <c r="CE497" s="15"/>
      <c r="CF497" s="15"/>
      <c r="CG497" s="15"/>
      <c r="CH497" s="15"/>
      <c r="CI497" s="15"/>
      <c r="CJ497" s="15"/>
      <c r="CK497" s="15"/>
      <c r="CL497" s="15"/>
      <c r="CM497" s="15"/>
      <c r="CN497" s="15"/>
      <c r="CO497" s="15"/>
      <c r="CP497" s="15"/>
      <c r="CQ497" s="15"/>
      <c r="CR497" s="15"/>
      <c r="CS497" s="15"/>
      <c r="CT497" s="15"/>
      <c r="CU497" s="15"/>
      <c r="CV497" s="15"/>
      <c r="CW497" s="15"/>
      <c r="CX497" s="15"/>
      <c r="CY497" s="15"/>
      <c r="CZ497" s="15"/>
      <c r="DA497" s="15"/>
      <c r="DB497" s="15"/>
      <c r="DC497" s="15"/>
      <c r="DD497" s="15"/>
      <c r="DE497" s="15"/>
      <c r="DF497" s="15"/>
      <c r="DG497" s="15"/>
      <c r="DH497" s="15"/>
      <c r="DI497" s="15"/>
      <c r="DJ497" s="15"/>
      <c r="DK497" s="15"/>
      <c r="DL497" s="15"/>
      <c r="DM497" s="15"/>
      <c r="DN497" s="15"/>
      <c r="DO497" s="15"/>
    </row>
    <row r="498" spans="1:119" ht="15.75" customHeight="1" x14ac:dyDescent="0.1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3"/>
      <c r="BB498" s="101" t="s">
        <v>295</v>
      </c>
      <c r="BC498" s="102"/>
      <c r="BD498" s="102"/>
      <c r="BE498" s="102"/>
      <c r="BF498" s="102"/>
      <c r="BG498" s="102"/>
      <c r="BH498" s="102"/>
      <c r="BI498" s="102"/>
      <c r="BJ498" s="102"/>
      <c r="BK498" s="102"/>
      <c r="BL498" s="102"/>
      <c r="BM498" s="102"/>
      <c r="BN498" s="102"/>
      <c r="BO498" s="102"/>
      <c r="BP498" s="102"/>
      <c r="BQ498" s="103"/>
      <c r="BR498" s="101" t="s">
        <v>301</v>
      </c>
      <c r="BS498" s="102"/>
      <c r="BT498" s="102"/>
      <c r="BU498" s="102"/>
      <c r="BV498" s="102"/>
      <c r="BW498" s="102"/>
      <c r="BX498" s="102"/>
      <c r="BY498" s="102"/>
      <c r="BZ498" s="102"/>
      <c r="CA498" s="102"/>
      <c r="CB498" s="102"/>
      <c r="CC498" s="102"/>
      <c r="CD498" s="102"/>
      <c r="CE498" s="103"/>
      <c r="CF498" s="15"/>
      <c r="CG498" s="15"/>
      <c r="CH498" s="15"/>
      <c r="CI498" s="15"/>
      <c r="CJ498" s="15"/>
      <c r="CK498" s="15"/>
      <c r="CL498" s="15"/>
      <c r="CM498" s="15"/>
      <c r="CN498" s="15"/>
      <c r="CO498" s="15"/>
      <c r="CP498" s="15"/>
      <c r="CQ498" s="15"/>
      <c r="CR498" s="15"/>
      <c r="CS498" s="15"/>
      <c r="CT498" s="15"/>
      <c r="CU498" s="15"/>
      <c r="CV498" s="15"/>
      <c r="CW498" s="15"/>
      <c r="CX498" s="15"/>
      <c r="CY498" s="15"/>
      <c r="CZ498" s="15"/>
      <c r="DA498" s="15"/>
      <c r="DB498" s="15"/>
      <c r="DC498" s="15"/>
      <c r="DD498" s="15"/>
      <c r="DE498" s="15"/>
      <c r="DF498" s="15"/>
      <c r="DG498" s="15"/>
      <c r="DH498" s="15"/>
      <c r="DI498" s="15"/>
      <c r="DJ498" s="15"/>
      <c r="DK498" s="15"/>
      <c r="DL498" s="15"/>
      <c r="DM498" s="15"/>
      <c r="DN498" s="15"/>
      <c r="DO498" s="15"/>
    </row>
    <row r="499" spans="1:119" ht="15.75" customHeight="1" x14ac:dyDescent="0.1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3"/>
      <c r="BB499" s="39" t="s">
        <v>13</v>
      </c>
      <c r="BC499" s="40"/>
      <c r="BD499" s="40"/>
      <c r="BE499" s="40"/>
      <c r="BF499" s="40"/>
      <c r="BG499" s="40"/>
      <c r="BH499" s="40"/>
      <c r="BI499" s="40"/>
      <c r="BJ499" s="40"/>
      <c r="BK499" s="40"/>
      <c r="BL499" s="40"/>
      <c r="BM499" s="40"/>
      <c r="BN499" s="40"/>
      <c r="BO499" s="40"/>
      <c r="BP499" s="40"/>
      <c r="BQ499" s="41"/>
      <c r="BR499" s="39" t="s">
        <v>13</v>
      </c>
      <c r="BS499" s="40"/>
      <c r="BT499" s="40"/>
      <c r="BU499" s="40"/>
      <c r="BV499" s="40"/>
      <c r="BW499" s="40"/>
      <c r="BX499" s="40"/>
      <c r="BY499" s="40"/>
      <c r="BZ499" s="40"/>
      <c r="CA499" s="40"/>
      <c r="CB499" s="40"/>
      <c r="CC499" s="40"/>
      <c r="CD499" s="40"/>
      <c r="CE499" s="41"/>
      <c r="CF499" s="15"/>
      <c r="CG499" s="15"/>
      <c r="CH499" s="15"/>
      <c r="CI499" s="15"/>
      <c r="CJ499" s="15"/>
      <c r="CK499" s="15"/>
      <c r="CL499" s="15"/>
      <c r="CM499" s="15"/>
      <c r="CN499" s="15"/>
      <c r="CO499" s="15"/>
      <c r="CP499" s="15"/>
      <c r="CQ499" s="15"/>
      <c r="CR499" s="15"/>
      <c r="CS499" s="15"/>
      <c r="CT499" s="15"/>
      <c r="CU499" s="15"/>
      <c r="CV499" s="15"/>
      <c r="CW499" s="15"/>
      <c r="CX499" s="15"/>
      <c r="CY499" s="15"/>
      <c r="CZ499" s="15"/>
      <c r="DA499" s="15"/>
      <c r="DB499" s="15"/>
      <c r="DC499" s="15"/>
      <c r="DD499" s="15"/>
      <c r="DE499" s="15"/>
      <c r="DF499" s="15"/>
      <c r="DG499" s="15"/>
      <c r="DH499" s="15"/>
      <c r="DI499" s="15"/>
      <c r="DJ499" s="15"/>
      <c r="DK499" s="15"/>
      <c r="DL499" s="15"/>
      <c r="DM499" s="15"/>
      <c r="DN499" s="15"/>
      <c r="DO499" s="15"/>
    </row>
    <row r="500" spans="1:119" ht="5.25" customHeight="1" x14ac:dyDescent="0.1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3"/>
      <c r="BB500" s="307" t="s">
        <v>23</v>
      </c>
      <c r="BC500" s="255"/>
      <c r="BD500" s="255"/>
      <c r="BE500" s="255"/>
      <c r="BF500" s="255"/>
      <c r="BG500" s="255"/>
      <c r="BH500" s="255"/>
      <c r="BI500" s="255"/>
      <c r="BJ500" s="255"/>
      <c r="BK500" s="255"/>
      <c r="BL500" s="255"/>
      <c r="BM500" s="255"/>
      <c r="BN500" s="255"/>
      <c r="BO500" s="255"/>
      <c r="BP500" s="255"/>
      <c r="BQ500" s="308"/>
      <c r="BR500" s="307" t="s">
        <v>23</v>
      </c>
      <c r="BS500" s="255"/>
      <c r="BT500" s="255"/>
      <c r="BU500" s="255"/>
      <c r="BV500" s="255"/>
      <c r="BW500" s="255"/>
      <c r="BX500" s="255"/>
      <c r="BY500" s="255"/>
      <c r="BZ500" s="255"/>
      <c r="CA500" s="255"/>
      <c r="CB500" s="255"/>
      <c r="CC500" s="255"/>
      <c r="CD500" s="255"/>
      <c r="CE500" s="308"/>
      <c r="CF500" s="15"/>
      <c r="CG500" s="15"/>
      <c r="CH500" s="15"/>
      <c r="CI500" s="15"/>
      <c r="CJ500" s="15"/>
      <c r="CK500" s="15"/>
      <c r="CL500" s="15"/>
      <c r="CM500" s="15"/>
      <c r="CN500" s="15"/>
      <c r="CO500" s="15"/>
      <c r="CP500" s="15"/>
      <c r="CQ500" s="15"/>
      <c r="CR500" s="15"/>
      <c r="CS500" s="15"/>
      <c r="CT500" s="15"/>
      <c r="CU500" s="15"/>
      <c r="CV500" s="15"/>
      <c r="CW500" s="15"/>
      <c r="CX500" s="15"/>
      <c r="CY500" s="15"/>
      <c r="CZ500" s="15"/>
      <c r="DA500" s="15"/>
      <c r="DB500" s="15"/>
      <c r="DC500" s="15"/>
      <c r="DD500" s="15"/>
      <c r="DE500" s="15"/>
      <c r="DF500" s="15"/>
      <c r="DG500" s="15"/>
      <c r="DH500" s="15"/>
      <c r="DI500" s="15"/>
      <c r="DJ500" s="15"/>
      <c r="DK500" s="15"/>
      <c r="DL500" s="15"/>
      <c r="DM500" s="15"/>
      <c r="DN500" s="15"/>
      <c r="DO500" s="15"/>
    </row>
    <row r="501" spans="1:119" ht="54.5" customHeight="1" x14ac:dyDescent="0.15">
      <c r="A501" s="23" t="s">
        <v>414</v>
      </c>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
      <c r="BB501" s="470"/>
      <c r="BC501" s="471"/>
      <c r="BD501" s="471"/>
      <c r="BE501" s="471"/>
      <c r="BF501" s="471"/>
      <c r="BG501" s="471"/>
      <c r="BH501" s="471"/>
      <c r="BI501" s="471"/>
      <c r="BJ501" s="471"/>
      <c r="BK501" s="471"/>
      <c r="BL501" s="471"/>
      <c r="BM501" s="471"/>
      <c r="BN501" s="471"/>
      <c r="BO501" s="471"/>
      <c r="BP501" s="471"/>
      <c r="BQ501" s="472"/>
      <c r="BR501" s="470"/>
      <c r="BS501" s="471"/>
      <c r="BT501" s="471"/>
      <c r="BU501" s="471"/>
      <c r="BV501" s="471"/>
      <c r="BW501" s="471"/>
      <c r="BX501" s="471"/>
      <c r="BY501" s="471"/>
      <c r="BZ501" s="471"/>
      <c r="CA501" s="471"/>
      <c r="CB501" s="471"/>
      <c r="CC501" s="471"/>
      <c r="CD501" s="471"/>
      <c r="CE501" s="472"/>
      <c r="CF501" s="23"/>
      <c r="CG501" s="23"/>
      <c r="CH501" s="23"/>
      <c r="CI501" s="23"/>
      <c r="CJ501" s="23"/>
      <c r="CK501" s="23"/>
      <c r="CL501" s="23"/>
      <c r="CM501" s="23"/>
      <c r="CN501" s="23"/>
      <c r="CO501" s="23"/>
      <c r="CP501" s="23"/>
      <c r="CQ501" s="23"/>
      <c r="CR501" s="23"/>
      <c r="CS501" s="23"/>
      <c r="CT501" s="23"/>
      <c r="CU501" s="23"/>
      <c r="CV501" s="23"/>
      <c r="CW501" s="23"/>
      <c r="CX501" s="23"/>
      <c r="CY501" s="23"/>
      <c r="CZ501" s="23"/>
      <c r="DA501" s="23"/>
      <c r="DB501" s="23"/>
      <c r="DC501" s="23"/>
      <c r="DD501" s="23"/>
      <c r="DE501" s="23"/>
      <c r="DF501" s="23"/>
      <c r="DG501" s="23"/>
      <c r="DH501" s="23"/>
      <c r="DI501" s="23"/>
      <c r="DJ501" s="23"/>
      <c r="DK501" s="23"/>
      <c r="DL501" s="23"/>
      <c r="DM501" s="23"/>
      <c r="DN501" s="23"/>
      <c r="DO501" s="23"/>
    </row>
    <row r="502" spans="1:119" ht="9.5" customHeight="1" x14ac:dyDescent="0.1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3"/>
      <c r="BB502" s="309"/>
      <c r="BC502" s="310"/>
      <c r="BD502" s="310"/>
      <c r="BE502" s="310"/>
      <c r="BF502" s="310"/>
      <c r="BG502" s="310"/>
      <c r="BH502" s="310"/>
      <c r="BI502" s="310"/>
      <c r="BJ502" s="310"/>
      <c r="BK502" s="310"/>
      <c r="BL502" s="310"/>
      <c r="BM502" s="310"/>
      <c r="BN502" s="310"/>
      <c r="BO502" s="310"/>
      <c r="BP502" s="310"/>
      <c r="BQ502" s="311"/>
      <c r="BR502" s="309"/>
      <c r="BS502" s="310"/>
      <c r="BT502" s="310"/>
      <c r="BU502" s="310"/>
      <c r="BV502" s="310"/>
      <c r="BW502" s="310"/>
      <c r="BX502" s="310"/>
      <c r="BY502" s="310"/>
      <c r="BZ502" s="310"/>
      <c r="CA502" s="310"/>
      <c r="CB502" s="310"/>
      <c r="CC502" s="310"/>
      <c r="CD502" s="310"/>
      <c r="CE502" s="311"/>
      <c r="CF502" s="15"/>
      <c r="CG502" s="15"/>
      <c r="CH502" s="15"/>
      <c r="CI502" s="15"/>
      <c r="CJ502" s="15"/>
      <c r="CK502" s="15"/>
      <c r="CL502" s="15"/>
      <c r="CM502" s="15"/>
      <c r="CN502" s="15"/>
      <c r="CO502" s="15"/>
      <c r="CP502" s="15"/>
      <c r="CQ502" s="15"/>
      <c r="CR502" s="15"/>
      <c r="CS502" s="15"/>
      <c r="CT502" s="15"/>
      <c r="CU502" s="15"/>
      <c r="CV502" s="15"/>
      <c r="CW502" s="15"/>
      <c r="CX502" s="15"/>
      <c r="CY502" s="15"/>
      <c r="CZ502" s="15"/>
      <c r="DA502" s="15"/>
      <c r="DB502" s="15"/>
      <c r="DC502" s="15"/>
      <c r="DD502" s="15"/>
      <c r="DE502" s="15"/>
      <c r="DF502" s="15"/>
      <c r="DG502" s="15"/>
      <c r="DH502" s="15"/>
      <c r="DI502" s="15"/>
      <c r="DJ502" s="15"/>
      <c r="DK502" s="15"/>
      <c r="DL502" s="15"/>
      <c r="DM502" s="15"/>
      <c r="DN502" s="15"/>
      <c r="DO502" s="15"/>
    </row>
    <row r="503" spans="1:119" ht="108" customHeight="1" x14ac:dyDescent="0.15"/>
    <row r="504" spans="1:119" ht="15.75" customHeight="1" x14ac:dyDescent="0.15">
      <c r="A504" s="186" t="s">
        <v>415</v>
      </c>
      <c r="B504" s="186"/>
      <c r="C504" s="186"/>
      <c r="D504" s="186"/>
      <c r="E504" s="186"/>
      <c r="F504" s="186"/>
      <c r="G504" s="186"/>
      <c r="H504" s="186"/>
      <c r="I504" s="186"/>
      <c r="J504" s="186"/>
      <c r="K504" s="186"/>
      <c r="L504" s="186"/>
      <c r="M504" s="186"/>
      <c r="N504" s="186"/>
      <c r="O504" s="186"/>
      <c r="P504" s="186"/>
      <c r="Q504" s="186"/>
      <c r="R504" s="186"/>
      <c r="S504" s="186"/>
      <c r="T504" s="186"/>
      <c r="U504" s="186"/>
      <c r="V504" s="186"/>
      <c r="W504" s="186"/>
      <c r="X504" s="186"/>
      <c r="Y504" s="186"/>
      <c r="Z504" s="186"/>
      <c r="AA504" s="186"/>
      <c r="AB504" s="186"/>
      <c r="AC504" s="186"/>
      <c r="AD504" s="186"/>
      <c r="AE504" s="186"/>
      <c r="AF504" s="186"/>
      <c r="AG504" s="19"/>
      <c r="AH504" s="19"/>
      <c r="AI504" s="19"/>
      <c r="AJ504" s="19"/>
      <c r="AK504" s="19"/>
      <c r="AL504" s="19"/>
      <c r="AM504" s="19"/>
      <c r="AN504" s="19"/>
      <c r="AO504" s="19"/>
      <c r="AP504" s="19"/>
      <c r="AQ504" s="19"/>
      <c r="AR504" s="19"/>
      <c r="AS504" s="19"/>
      <c r="AT504" s="19"/>
      <c r="AU504" s="19"/>
      <c r="AV504" s="19"/>
      <c r="AW504" s="19"/>
      <c r="AX504" s="19"/>
      <c r="AY504" s="19"/>
      <c r="AZ504" s="19"/>
      <c r="BA504" s="277"/>
      <c r="BB504" s="476" t="s">
        <v>295</v>
      </c>
      <c r="BC504" s="477"/>
      <c r="BD504" s="477"/>
      <c r="BE504" s="477"/>
      <c r="BF504" s="477"/>
      <c r="BG504" s="477"/>
      <c r="BH504" s="477"/>
      <c r="BI504" s="477"/>
      <c r="BJ504" s="477"/>
      <c r="BK504" s="477"/>
      <c r="BL504" s="477"/>
      <c r="BM504" s="477"/>
      <c r="BN504" s="477"/>
      <c r="BO504" s="477"/>
      <c r="BP504" s="477"/>
      <c r="BQ504" s="478"/>
      <c r="BR504" s="476" t="s">
        <v>301</v>
      </c>
      <c r="BS504" s="477"/>
      <c r="BT504" s="477"/>
      <c r="BU504" s="477"/>
      <c r="BV504" s="477"/>
      <c r="BW504" s="477"/>
      <c r="BX504" s="477"/>
      <c r="BY504" s="477"/>
      <c r="BZ504" s="477"/>
      <c r="CA504" s="477"/>
      <c r="CB504" s="477"/>
      <c r="CC504" s="477"/>
      <c r="CD504" s="477"/>
      <c r="CE504" s="478"/>
      <c r="CF504" s="15"/>
      <c r="CG504" s="15"/>
      <c r="CH504" s="15"/>
      <c r="CI504" s="15"/>
      <c r="CJ504" s="15"/>
      <c r="CK504" s="15"/>
      <c r="CL504" s="15"/>
      <c r="CM504" s="15"/>
      <c r="CN504" s="15"/>
      <c r="CO504" s="15"/>
      <c r="CP504" s="15"/>
      <c r="CQ504" s="15"/>
      <c r="CR504" s="15"/>
      <c r="CS504" s="15"/>
      <c r="CT504" s="15"/>
      <c r="CU504" s="15"/>
      <c r="CV504" s="15"/>
      <c r="CW504" s="15"/>
      <c r="CX504" s="15"/>
      <c r="CY504" s="15"/>
      <c r="CZ504" s="15"/>
      <c r="DA504" s="15"/>
      <c r="DB504" s="15"/>
      <c r="DC504" s="15"/>
      <c r="DD504" s="15"/>
      <c r="DE504" s="15"/>
      <c r="DF504" s="15"/>
      <c r="DG504" s="15"/>
      <c r="DH504" s="15"/>
      <c r="DI504" s="15"/>
      <c r="DJ504" s="15"/>
      <c r="DK504" s="15"/>
      <c r="DL504" s="15"/>
      <c r="DM504" s="15"/>
      <c r="DN504" s="15"/>
      <c r="DO504" s="15"/>
    </row>
    <row r="505" spans="1:119" ht="16" customHeight="1" x14ac:dyDescent="0.15">
      <c r="A505" s="186"/>
      <c r="B505" s="186"/>
      <c r="C505" s="186"/>
      <c r="D505" s="186"/>
      <c r="E505" s="186"/>
      <c r="F505" s="186"/>
      <c r="G505" s="186"/>
      <c r="H505" s="186"/>
      <c r="I505" s="186"/>
      <c r="J505" s="186"/>
      <c r="K505" s="186"/>
      <c r="L505" s="186"/>
      <c r="M505" s="186"/>
      <c r="N505" s="186"/>
      <c r="O505" s="186"/>
      <c r="P505" s="186"/>
      <c r="Q505" s="186"/>
      <c r="R505" s="186"/>
      <c r="S505" s="186"/>
      <c r="T505" s="186"/>
      <c r="U505" s="186"/>
      <c r="V505" s="186"/>
      <c r="W505" s="186"/>
      <c r="X505" s="186"/>
      <c r="Y505" s="186"/>
      <c r="Z505" s="186"/>
      <c r="AA505" s="186"/>
      <c r="AB505" s="186"/>
      <c r="AC505" s="186"/>
      <c r="AD505" s="186"/>
      <c r="AE505" s="186"/>
      <c r="AF505" s="186"/>
      <c r="AG505" s="46"/>
      <c r="AH505" s="46"/>
      <c r="AI505" s="46"/>
      <c r="AJ505" s="46"/>
      <c r="AK505" s="46"/>
      <c r="AL505" s="46"/>
      <c r="AM505" s="46"/>
      <c r="AN505" s="46"/>
      <c r="AO505" s="46"/>
      <c r="AP505" s="46"/>
      <c r="AQ505" s="46"/>
      <c r="AR505" s="46"/>
      <c r="AS505" s="46"/>
      <c r="AT505" s="46"/>
      <c r="AU505" s="46"/>
      <c r="AV505" s="46"/>
      <c r="AW505" s="46"/>
      <c r="AX505" s="46"/>
      <c r="AY505" s="46"/>
      <c r="AZ505" s="46"/>
      <c r="BA505" s="47"/>
      <c r="BB505" s="479" t="s">
        <v>416</v>
      </c>
      <c r="BC505" s="480"/>
      <c r="BD505" s="480"/>
      <c r="BE505" s="480"/>
      <c r="BF505" s="480"/>
      <c r="BG505" s="480"/>
      <c r="BH505" s="480"/>
      <c r="BI505" s="480"/>
      <c r="BJ505" s="480"/>
      <c r="BK505" s="480"/>
      <c r="BL505" s="480"/>
      <c r="BM505" s="480"/>
      <c r="BN505" s="480"/>
      <c r="BO505" s="480"/>
      <c r="BP505" s="480"/>
      <c r="BQ505" s="481"/>
      <c r="BR505" s="479" t="s">
        <v>416</v>
      </c>
      <c r="BS505" s="480"/>
      <c r="BT505" s="480"/>
      <c r="BU505" s="480"/>
      <c r="BV505" s="480"/>
      <c r="BW505" s="480"/>
      <c r="BX505" s="480"/>
      <c r="BY505" s="480"/>
      <c r="BZ505" s="480"/>
      <c r="CA505" s="480"/>
      <c r="CB505" s="480"/>
      <c r="CC505" s="480"/>
      <c r="CD505" s="480"/>
      <c r="CE505" s="481"/>
      <c r="CF505" s="15"/>
      <c r="CG505" s="15"/>
      <c r="CH505" s="15"/>
      <c r="CI505" s="15"/>
      <c r="CJ505" s="15"/>
      <c r="CK505" s="15"/>
      <c r="CL505" s="15"/>
      <c r="CM505" s="15"/>
      <c r="CN505" s="15"/>
      <c r="CO505" s="15"/>
      <c r="CP505" s="15"/>
      <c r="CQ505" s="15"/>
      <c r="CR505" s="15"/>
      <c r="CS505" s="15"/>
      <c r="CT505" s="15"/>
      <c r="CU505" s="15"/>
      <c r="CV505" s="15"/>
      <c r="CW505" s="15"/>
      <c r="CX505" s="15"/>
      <c r="CY505" s="15"/>
      <c r="CZ505" s="15"/>
      <c r="DA505" s="15"/>
      <c r="DB505" s="15"/>
      <c r="DC505" s="15"/>
      <c r="DD505" s="15"/>
      <c r="DE505" s="15"/>
      <c r="DF505" s="15"/>
      <c r="DG505" s="15"/>
      <c r="DH505" s="15"/>
      <c r="DI505" s="15"/>
      <c r="DJ505" s="15"/>
      <c r="DK505" s="15"/>
      <c r="DL505" s="15"/>
      <c r="DM505" s="15"/>
      <c r="DN505" s="15"/>
      <c r="DO505" s="15"/>
    </row>
    <row r="506" spans="1:119" ht="15.75" customHeight="1" x14ac:dyDescent="0.15">
      <c r="A506" s="186" t="s">
        <v>417</v>
      </c>
      <c r="B506" s="186"/>
      <c r="C506" s="186"/>
      <c r="D506" s="186"/>
      <c r="E506" s="186"/>
      <c r="F506" s="186"/>
      <c r="G506" s="186"/>
      <c r="H506" s="186"/>
      <c r="I506" s="186"/>
      <c r="J506" s="186"/>
      <c r="K506" s="186"/>
      <c r="L506" s="186"/>
      <c r="M506" s="186"/>
      <c r="N506" s="186"/>
      <c r="O506" s="186"/>
      <c r="P506" s="186"/>
      <c r="Q506" s="186"/>
      <c r="R506" s="186"/>
      <c r="S506" s="186"/>
      <c r="T506" s="186"/>
      <c r="U506" s="186"/>
      <c r="V506" s="186"/>
      <c r="W506" s="186"/>
      <c r="X506" s="186"/>
      <c r="Y506" s="186"/>
      <c r="Z506" s="186"/>
      <c r="AA506" s="186"/>
      <c r="AB506" s="186"/>
      <c r="AC506" s="186"/>
      <c r="AD506" s="186"/>
      <c r="AE506" s="186"/>
      <c r="AF506" s="187"/>
      <c r="AG506" s="54" t="s">
        <v>418</v>
      </c>
      <c r="AH506" s="55"/>
      <c r="AI506" s="55"/>
      <c r="AJ506" s="55"/>
      <c r="AK506" s="55"/>
      <c r="AL506" s="55"/>
      <c r="AM506" s="55"/>
      <c r="AN506" s="55"/>
      <c r="AO506" s="55"/>
      <c r="AP506" s="55"/>
      <c r="AQ506" s="55"/>
      <c r="AR506" s="55"/>
      <c r="AS506" s="55"/>
      <c r="AT506" s="55"/>
      <c r="AU506" s="55"/>
      <c r="AV506" s="55"/>
      <c r="AW506" s="55"/>
      <c r="AX506" s="55"/>
      <c r="AY506" s="55"/>
      <c r="AZ506" s="55"/>
      <c r="BA506" s="56"/>
      <c r="BB506" s="85" t="s">
        <v>23</v>
      </c>
      <c r="BC506" s="86"/>
      <c r="BD506" s="86"/>
      <c r="BE506" s="86"/>
      <c r="BF506" s="86"/>
      <c r="BG506" s="86"/>
      <c r="BH506" s="86"/>
      <c r="BI506" s="86"/>
      <c r="BJ506" s="86"/>
      <c r="BK506" s="86"/>
      <c r="BL506" s="86"/>
      <c r="BM506" s="86"/>
      <c r="BN506" s="86"/>
      <c r="BO506" s="86"/>
      <c r="BP506" s="86"/>
      <c r="BQ506" s="87"/>
      <c r="BR506" s="85" t="s">
        <v>23</v>
      </c>
      <c r="BS506" s="86"/>
      <c r="BT506" s="86"/>
      <c r="BU506" s="86"/>
      <c r="BV506" s="86"/>
      <c r="BW506" s="86"/>
      <c r="BX506" s="86"/>
      <c r="BY506" s="86"/>
      <c r="BZ506" s="86"/>
      <c r="CA506" s="86"/>
      <c r="CB506" s="86"/>
      <c r="CC506" s="86"/>
      <c r="CD506" s="86"/>
      <c r="CE506" s="87"/>
      <c r="CF506" s="15"/>
      <c r="CG506" s="15"/>
      <c r="CH506" s="15"/>
      <c r="CI506" s="15"/>
      <c r="CJ506" s="15"/>
      <c r="CK506" s="15"/>
      <c r="CL506" s="15"/>
      <c r="CM506" s="15"/>
      <c r="CN506" s="15"/>
      <c r="CO506" s="15"/>
      <c r="CP506" s="15"/>
      <c r="CQ506" s="15"/>
      <c r="CR506" s="15"/>
      <c r="CS506" s="15"/>
      <c r="CT506" s="15"/>
      <c r="CU506" s="15"/>
      <c r="CV506" s="15"/>
      <c r="CW506" s="15"/>
      <c r="CX506" s="15"/>
      <c r="CY506" s="15"/>
      <c r="CZ506" s="15"/>
      <c r="DA506" s="15"/>
      <c r="DB506" s="15"/>
      <c r="DC506" s="15"/>
      <c r="DD506" s="15"/>
      <c r="DE506" s="15"/>
      <c r="DF506" s="15"/>
      <c r="DG506" s="15"/>
      <c r="DH506" s="15"/>
      <c r="DI506" s="15"/>
      <c r="DJ506" s="15"/>
      <c r="DK506" s="15"/>
      <c r="DL506" s="15"/>
      <c r="DM506" s="15"/>
      <c r="DN506" s="15"/>
      <c r="DO506" s="15"/>
    </row>
    <row r="507" spans="1:119" ht="15.75" customHeight="1" x14ac:dyDescent="0.15">
      <c r="A507" s="186"/>
      <c r="B507" s="186"/>
      <c r="C507" s="186"/>
      <c r="D507" s="186"/>
      <c r="E507" s="186"/>
      <c r="F507" s="186"/>
      <c r="G507" s="186"/>
      <c r="H507" s="186"/>
      <c r="I507" s="186"/>
      <c r="J507" s="186"/>
      <c r="K507" s="186"/>
      <c r="L507" s="186"/>
      <c r="M507" s="186"/>
      <c r="N507" s="186"/>
      <c r="O507" s="186"/>
      <c r="P507" s="186"/>
      <c r="Q507" s="186"/>
      <c r="R507" s="186"/>
      <c r="S507" s="186"/>
      <c r="T507" s="186"/>
      <c r="U507" s="186"/>
      <c r="V507" s="186"/>
      <c r="W507" s="186"/>
      <c r="X507" s="186"/>
      <c r="Y507" s="186"/>
      <c r="Z507" s="186"/>
      <c r="AA507" s="186"/>
      <c r="AB507" s="186"/>
      <c r="AC507" s="186"/>
      <c r="AD507" s="186"/>
      <c r="AE507" s="186"/>
      <c r="AF507" s="187"/>
      <c r="AG507" s="54" t="s">
        <v>419</v>
      </c>
      <c r="AH507" s="55"/>
      <c r="AI507" s="55"/>
      <c r="AJ507" s="55"/>
      <c r="AK507" s="55"/>
      <c r="AL507" s="55"/>
      <c r="AM507" s="55"/>
      <c r="AN507" s="55"/>
      <c r="AO507" s="55"/>
      <c r="AP507" s="55"/>
      <c r="AQ507" s="55"/>
      <c r="AR507" s="55"/>
      <c r="AS507" s="55"/>
      <c r="AT507" s="55"/>
      <c r="AU507" s="55"/>
      <c r="AV507" s="55"/>
      <c r="AW507" s="55"/>
      <c r="AX507" s="55"/>
      <c r="AY507" s="55"/>
      <c r="AZ507" s="55"/>
      <c r="BA507" s="56"/>
      <c r="BB507" s="85" t="s">
        <v>23</v>
      </c>
      <c r="BC507" s="86"/>
      <c r="BD507" s="86"/>
      <c r="BE507" s="86"/>
      <c r="BF507" s="86"/>
      <c r="BG507" s="86"/>
      <c r="BH507" s="86"/>
      <c r="BI507" s="86"/>
      <c r="BJ507" s="86"/>
      <c r="BK507" s="86"/>
      <c r="BL507" s="86"/>
      <c r="BM507" s="86"/>
      <c r="BN507" s="86"/>
      <c r="BO507" s="86"/>
      <c r="BP507" s="86"/>
      <c r="BQ507" s="87"/>
      <c r="BR507" s="85" t="s">
        <v>23</v>
      </c>
      <c r="BS507" s="86"/>
      <c r="BT507" s="86"/>
      <c r="BU507" s="86"/>
      <c r="BV507" s="86"/>
      <c r="BW507" s="86"/>
      <c r="BX507" s="86"/>
      <c r="BY507" s="86"/>
      <c r="BZ507" s="86"/>
      <c r="CA507" s="86"/>
      <c r="CB507" s="86"/>
      <c r="CC507" s="86"/>
      <c r="CD507" s="86"/>
      <c r="CE507" s="87"/>
      <c r="CF507" s="15"/>
      <c r="CG507" s="15"/>
      <c r="CH507" s="15"/>
      <c r="CI507" s="15"/>
      <c r="CJ507" s="15"/>
      <c r="CK507" s="15"/>
      <c r="CL507" s="15"/>
      <c r="CM507" s="15"/>
      <c r="CN507" s="15"/>
      <c r="CO507" s="15"/>
      <c r="CP507" s="15"/>
      <c r="CQ507" s="15"/>
      <c r="CR507" s="15"/>
      <c r="CS507" s="15"/>
      <c r="CT507" s="15"/>
      <c r="CU507" s="15"/>
      <c r="CV507" s="15"/>
      <c r="CW507" s="15"/>
      <c r="CX507" s="15"/>
      <c r="CY507" s="15"/>
      <c r="CZ507" s="15"/>
      <c r="DA507" s="15"/>
      <c r="DB507" s="15"/>
      <c r="DC507" s="15"/>
      <c r="DD507" s="15"/>
      <c r="DE507" s="15"/>
      <c r="DF507" s="15"/>
      <c r="DG507" s="15"/>
      <c r="DH507" s="15"/>
      <c r="DI507" s="15"/>
      <c r="DJ507" s="15"/>
      <c r="DK507" s="15"/>
      <c r="DL507" s="15"/>
      <c r="DM507" s="15"/>
      <c r="DN507" s="15"/>
      <c r="DO507" s="15"/>
    </row>
    <row r="508" spans="1:119" ht="15.75" customHeight="1" x14ac:dyDescent="0.1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240"/>
      <c r="AG508" s="54" t="s">
        <v>420</v>
      </c>
      <c r="AH508" s="55"/>
      <c r="AI508" s="55"/>
      <c r="AJ508" s="55"/>
      <c r="AK508" s="55"/>
      <c r="AL508" s="55"/>
      <c r="AM508" s="55"/>
      <c r="AN508" s="55"/>
      <c r="AO508" s="55"/>
      <c r="AP508" s="55"/>
      <c r="AQ508" s="55"/>
      <c r="AR508" s="55"/>
      <c r="AS508" s="55"/>
      <c r="AT508" s="55"/>
      <c r="AU508" s="55"/>
      <c r="AV508" s="55"/>
      <c r="AW508" s="55"/>
      <c r="AX508" s="55"/>
      <c r="AY508" s="55"/>
      <c r="AZ508" s="55"/>
      <c r="BA508" s="56"/>
      <c r="BB508" s="85" t="s">
        <v>23</v>
      </c>
      <c r="BC508" s="86"/>
      <c r="BD508" s="86"/>
      <c r="BE508" s="86"/>
      <c r="BF508" s="86"/>
      <c r="BG508" s="86"/>
      <c r="BH508" s="86"/>
      <c r="BI508" s="86"/>
      <c r="BJ508" s="86"/>
      <c r="BK508" s="86"/>
      <c r="BL508" s="86"/>
      <c r="BM508" s="86"/>
      <c r="BN508" s="86"/>
      <c r="BO508" s="86"/>
      <c r="BP508" s="86"/>
      <c r="BQ508" s="87"/>
      <c r="BR508" s="85" t="s">
        <v>23</v>
      </c>
      <c r="BS508" s="86"/>
      <c r="BT508" s="86"/>
      <c r="BU508" s="86"/>
      <c r="BV508" s="86"/>
      <c r="BW508" s="86"/>
      <c r="BX508" s="86"/>
      <c r="BY508" s="86"/>
      <c r="BZ508" s="86"/>
      <c r="CA508" s="86"/>
      <c r="CB508" s="86"/>
      <c r="CC508" s="86"/>
      <c r="CD508" s="86"/>
      <c r="CE508" s="87"/>
      <c r="CF508" s="15"/>
      <c r="CG508" s="15"/>
      <c r="CH508" s="15"/>
      <c r="CI508" s="15"/>
      <c r="CJ508" s="15"/>
      <c r="CK508" s="15"/>
      <c r="CL508" s="15"/>
      <c r="CM508" s="15"/>
      <c r="CN508" s="15"/>
      <c r="CO508" s="15"/>
      <c r="CP508" s="15"/>
      <c r="CQ508" s="15"/>
      <c r="CR508" s="15"/>
      <c r="CS508" s="15"/>
      <c r="CT508" s="15"/>
      <c r="CU508" s="15"/>
      <c r="CV508" s="15"/>
      <c r="CW508" s="15"/>
      <c r="CX508" s="15"/>
      <c r="CY508" s="15"/>
      <c r="CZ508" s="15"/>
      <c r="DA508" s="15"/>
      <c r="DB508" s="15"/>
      <c r="DC508" s="15"/>
      <c r="DD508" s="15"/>
      <c r="DE508" s="15"/>
      <c r="DF508" s="15"/>
      <c r="DG508" s="15"/>
      <c r="DH508" s="15"/>
      <c r="DI508" s="15"/>
      <c r="DJ508" s="15"/>
      <c r="DK508" s="15"/>
      <c r="DL508" s="15"/>
      <c r="DM508" s="15"/>
      <c r="DN508" s="15"/>
      <c r="DO508" s="15"/>
    </row>
    <row r="509" spans="1:119" ht="15.75" customHeight="1" x14ac:dyDescent="0.1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240"/>
      <c r="AG509" s="54" t="s">
        <v>421</v>
      </c>
      <c r="AH509" s="55"/>
      <c r="AI509" s="55"/>
      <c r="AJ509" s="55"/>
      <c r="AK509" s="55"/>
      <c r="AL509" s="55"/>
      <c r="AM509" s="55"/>
      <c r="AN509" s="55"/>
      <c r="AO509" s="55"/>
      <c r="AP509" s="55"/>
      <c r="AQ509" s="55"/>
      <c r="AR509" s="55"/>
      <c r="AS509" s="55"/>
      <c r="AT509" s="55"/>
      <c r="AU509" s="55"/>
      <c r="AV509" s="55"/>
      <c r="AW509" s="55"/>
      <c r="AX509" s="55"/>
      <c r="AY509" s="55"/>
      <c r="AZ509" s="55"/>
      <c r="BA509" s="56"/>
      <c r="BB509" s="85" t="s">
        <v>23</v>
      </c>
      <c r="BC509" s="86"/>
      <c r="BD509" s="86"/>
      <c r="BE509" s="86"/>
      <c r="BF509" s="86"/>
      <c r="BG509" s="86"/>
      <c r="BH509" s="86"/>
      <c r="BI509" s="86"/>
      <c r="BJ509" s="86"/>
      <c r="BK509" s="86"/>
      <c r="BL509" s="86"/>
      <c r="BM509" s="86"/>
      <c r="BN509" s="86"/>
      <c r="BO509" s="86"/>
      <c r="BP509" s="86"/>
      <c r="BQ509" s="87"/>
      <c r="BR509" s="85" t="s">
        <v>23</v>
      </c>
      <c r="BS509" s="86"/>
      <c r="BT509" s="86"/>
      <c r="BU509" s="86"/>
      <c r="BV509" s="86"/>
      <c r="BW509" s="86"/>
      <c r="BX509" s="86"/>
      <c r="BY509" s="86"/>
      <c r="BZ509" s="86"/>
      <c r="CA509" s="86"/>
      <c r="CB509" s="86"/>
      <c r="CC509" s="86"/>
      <c r="CD509" s="86"/>
      <c r="CE509" s="87"/>
      <c r="CF509" s="15"/>
      <c r="CG509" s="15"/>
      <c r="CH509" s="15"/>
      <c r="CI509" s="15"/>
      <c r="CJ509" s="15"/>
      <c r="CK509" s="15"/>
      <c r="CL509" s="15"/>
      <c r="CM509" s="15"/>
      <c r="CN509" s="15"/>
      <c r="CO509" s="15"/>
      <c r="CP509" s="15"/>
      <c r="CQ509" s="15"/>
      <c r="CR509" s="15"/>
      <c r="CS509" s="15"/>
      <c r="CT509" s="15"/>
      <c r="CU509" s="15"/>
      <c r="CV509" s="15"/>
      <c r="CW509" s="15"/>
      <c r="CX509" s="15"/>
      <c r="CY509" s="15"/>
      <c r="CZ509" s="15"/>
      <c r="DA509" s="15"/>
      <c r="DB509" s="15"/>
      <c r="DC509" s="15"/>
      <c r="DD509" s="15"/>
      <c r="DE509" s="15"/>
      <c r="DF509" s="15"/>
      <c r="DG509" s="15"/>
      <c r="DH509" s="15"/>
      <c r="DI509" s="15"/>
      <c r="DJ509" s="15"/>
      <c r="DK509" s="15"/>
      <c r="DL509" s="15"/>
      <c r="DM509" s="15"/>
      <c r="DN509" s="15"/>
      <c r="DO509" s="15"/>
    </row>
    <row r="510" spans="1:119" ht="17.75" customHeight="1" x14ac:dyDescent="0.1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7" t="s">
        <v>272</v>
      </c>
      <c r="AH510" s="157"/>
      <c r="AI510" s="157"/>
      <c r="AJ510" s="157"/>
      <c r="AK510" s="157"/>
      <c r="AL510" s="157"/>
      <c r="AM510" s="157"/>
      <c r="AN510" s="157"/>
      <c r="AO510" s="157"/>
      <c r="AP510" s="157"/>
      <c r="AQ510" s="157"/>
      <c r="AR510" s="157"/>
      <c r="AS510" s="157"/>
      <c r="AT510" s="157"/>
      <c r="AU510" s="157"/>
      <c r="AV510" s="157"/>
      <c r="AW510" s="157"/>
      <c r="AX510" s="157"/>
      <c r="AY510" s="157"/>
      <c r="AZ510" s="157"/>
      <c r="BA510" s="158"/>
      <c r="BB510" s="79" t="s">
        <v>23</v>
      </c>
      <c r="BC510" s="80"/>
      <c r="BD510" s="80"/>
      <c r="BE510" s="80"/>
      <c r="BF510" s="80"/>
      <c r="BG510" s="80"/>
      <c r="BH510" s="80"/>
      <c r="BI510" s="80"/>
      <c r="BJ510" s="80"/>
      <c r="BK510" s="80"/>
      <c r="BL510" s="80"/>
      <c r="BM510" s="80"/>
      <c r="BN510" s="80"/>
      <c r="BO510" s="80"/>
      <c r="BP510" s="80"/>
      <c r="BQ510" s="81"/>
      <c r="BR510" s="79" t="s">
        <v>23</v>
      </c>
      <c r="BS510" s="80"/>
      <c r="BT510" s="80"/>
      <c r="BU510" s="80"/>
      <c r="BV510" s="80"/>
      <c r="BW510" s="80"/>
      <c r="BX510" s="80"/>
      <c r="BY510" s="80"/>
      <c r="BZ510" s="80"/>
      <c r="CA510" s="80"/>
      <c r="CB510" s="80"/>
      <c r="CC510" s="80"/>
      <c r="CD510" s="80"/>
      <c r="CE510" s="81"/>
      <c r="CF510" s="15"/>
      <c r="CG510" s="15"/>
      <c r="CH510" s="15"/>
      <c r="CI510" s="15"/>
      <c r="CJ510" s="15"/>
      <c r="CK510" s="15"/>
      <c r="CL510" s="15"/>
      <c r="CM510" s="15"/>
      <c r="CN510" s="15"/>
      <c r="CO510" s="15"/>
      <c r="CP510" s="15"/>
      <c r="CQ510" s="15"/>
      <c r="CR510" s="15"/>
      <c r="CS510" s="15"/>
      <c r="CT510" s="15"/>
      <c r="CU510" s="15"/>
      <c r="CV510" s="15"/>
      <c r="CW510" s="15"/>
      <c r="CX510" s="15"/>
      <c r="CY510" s="15"/>
      <c r="CZ510" s="15"/>
      <c r="DA510" s="15"/>
      <c r="DB510" s="15"/>
      <c r="DC510" s="15"/>
      <c r="DD510" s="15"/>
      <c r="DE510" s="15"/>
      <c r="DF510" s="15"/>
      <c r="DG510" s="15"/>
      <c r="DH510" s="15"/>
      <c r="DI510" s="15"/>
      <c r="DJ510" s="15"/>
      <c r="DK510" s="15"/>
      <c r="DL510" s="15"/>
      <c r="DM510" s="15"/>
      <c r="DN510" s="15"/>
      <c r="DO510" s="15"/>
    </row>
    <row r="511" spans="1:119" ht="67.5" customHeight="1" x14ac:dyDescent="0.15">
      <c r="A511" s="367" t="s">
        <v>422</v>
      </c>
      <c r="B511" s="367"/>
      <c r="C511" s="367"/>
      <c r="D511" s="367"/>
      <c r="E511" s="367"/>
      <c r="F511" s="367"/>
      <c r="G511" s="367"/>
      <c r="H511" s="367"/>
      <c r="I511" s="367"/>
      <c r="J511" s="367"/>
      <c r="K511" s="367"/>
      <c r="L511" s="367"/>
      <c r="M511" s="367"/>
      <c r="N511" s="367"/>
      <c r="O511" s="367"/>
      <c r="P511" s="367"/>
      <c r="Q511" s="367"/>
      <c r="R511" s="367"/>
      <c r="S511" s="367"/>
      <c r="T511" s="367"/>
      <c r="U511" s="367"/>
      <c r="V511" s="367"/>
      <c r="W511" s="367"/>
      <c r="X511" s="367"/>
      <c r="Y511" s="367"/>
      <c r="Z511" s="367"/>
      <c r="AA511" s="367"/>
      <c r="AB511" s="367"/>
      <c r="AC511" s="367"/>
      <c r="AD511" s="367"/>
      <c r="AE511" s="367"/>
      <c r="AF511" s="367"/>
      <c r="AG511" s="367"/>
      <c r="AH511" s="367"/>
      <c r="AI511" s="367"/>
      <c r="AJ511" s="367"/>
      <c r="AK511" s="367"/>
      <c r="AL511" s="367"/>
      <c r="AM511" s="367"/>
      <c r="AN511" s="367"/>
      <c r="AO511" s="367"/>
      <c r="AP511" s="367"/>
      <c r="AQ511" s="367"/>
      <c r="AR511" s="367"/>
      <c r="AS511" s="367"/>
      <c r="AT511" s="367"/>
      <c r="AU511" s="367"/>
      <c r="AV511" s="367"/>
      <c r="AW511" s="367"/>
      <c r="AX511" s="367"/>
      <c r="AY511" s="367"/>
      <c r="AZ511" s="367"/>
      <c r="BA511" s="367"/>
      <c r="BB511" s="367"/>
      <c r="BC511" s="367"/>
      <c r="BD511" s="367"/>
      <c r="BE511" s="367"/>
      <c r="BF511" s="367"/>
      <c r="BG511" s="367"/>
      <c r="BH511" s="367"/>
      <c r="BI511" s="367"/>
      <c r="BJ511" s="367"/>
      <c r="BK511" s="367"/>
      <c r="BL511" s="367"/>
      <c r="BM511" s="367"/>
      <c r="BN511" s="367"/>
      <c r="BO511" s="367"/>
      <c r="BP511" s="367"/>
      <c r="BQ511" s="367"/>
      <c r="BR511" s="367"/>
      <c r="BS511" s="367"/>
      <c r="BT511" s="367"/>
      <c r="BU511" s="367"/>
      <c r="BV511" s="367"/>
      <c r="BW511" s="367"/>
      <c r="BX511" s="367"/>
      <c r="BY511" s="367"/>
      <c r="BZ511" s="367"/>
      <c r="CA511" s="367"/>
      <c r="CB511" s="367"/>
      <c r="CC511" s="367"/>
      <c r="CD511" s="367"/>
      <c r="CE511" s="367"/>
      <c r="CF511" s="367"/>
      <c r="CG511" s="367"/>
      <c r="CH511" s="367"/>
      <c r="CI511" s="367"/>
      <c r="CJ511" s="367"/>
      <c r="CK511" s="367"/>
      <c r="CL511" s="367"/>
      <c r="CM511" s="367"/>
      <c r="CN511" s="367"/>
      <c r="CO511" s="367"/>
      <c r="CP511" s="367"/>
      <c r="CQ511" s="367"/>
      <c r="CR511" s="367"/>
      <c r="CS511" s="367"/>
      <c r="CT511" s="367"/>
      <c r="CU511" s="367"/>
      <c r="CV511" s="367"/>
      <c r="CW511" s="367"/>
      <c r="CX511" s="367"/>
      <c r="CY511" s="367"/>
      <c r="CZ511" s="367"/>
      <c r="DA511" s="367"/>
      <c r="DB511" s="367"/>
      <c r="DC511" s="367"/>
      <c r="DD511" s="367"/>
      <c r="DE511" s="367"/>
      <c r="DF511" s="367"/>
      <c r="DG511" s="367"/>
      <c r="DH511" s="367"/>
      <c r="DI511" s="367"/>
      <c r="DJ511" s="367"/>
      <c r="DK511" s="367"/>
      <c r="DL511" s="367"/>
      <c r="DM511" s="367"/>
      <c r="DN511" s="367"/>
      <c r="DO511" s="367"/>
    </row>
    <row r="512" spans="1:119" ht="30.5" customHeight="1" x14ac:dyDescent="0.15">
      <c r="A512" s="390" t="s">
        <v>423</v>
      </c>
      <c r="B512" s="390"/>
      <c r="C512" s="390"/>
      <c r="D512" s="390"/>
      <c r="E512" s="390"/>
      <c r="F512" s="390"/>
      <c r="G512" s="390"/>
      <c r="H512" s="390"/>
      <c r="I512" s="390"/>
      <c r="J512" s="390"/>
      <c r="K512" s="390"/>
      <c r="L512" s="390"/>
      <c r="M512" s="390"/>
      <c r="N512" s="390"/>
      <c r="O512" s="390"/>
      <c r="P512" s="390"/>
      <c r="Q512" s="390"/>
      <c r="R512" s="390"/>
      <c r="S512" s="390"/>
      <c r="T512" s="390"/>
      <c r="U512" s="390"/>
      <c r="V512" s="390"/>
      <c r="W512" s="390"/>
      <c r="X512" s="390"/>
      <c r="Y512" s="390"/>
      <c r="Z512" s="390"/>
      <c r="AA512" s="390"/>
      <c r="AB512" s="390"/>
      <c r="AC512" s="390"/>
      <c r="AD512" s="390"/>
      <c r="AE512" s="390"/>
      <c r="AF512" s="390"/>
      <c r="AG512" s="390"/>
      <c r="AH512" s="390"/>
      <c r="AI512" s="390"/>
      <c r="AJ512" s="390"/>
      <c r="AK512" s="390"/>
      <c r="AL512" s="390"/>
      <c r="AM512" s="390"/>
      <c r="AN512" s="390"/>
      <c r="AO512" s="390"/>
      <c r="AP512" s="390"/>
      <c r="AQ512" s="390"/>
      <c r="AR512" s="390"/>
      <c r="AS512" s="390"/>
      <c r="AT512" s="390"/>
      <c r="AU512" s="390"/>
      <c r="AV512" s="390"/>
      <c r="AW512" s="390"/>
      <c r="AX512" s="390"/>
      <c r="AY512" s="390"/>
      <c r="AZ512" s="390"/>
      <c r="BA512" s="390"/>
      <c r="BB512" s="390"/>
      <c r="BC512" s="390"/>
      <c r="BD512" s="390"/>
      <c r="BE512" s="390"/>
      <c r="BF512" s="390"/>
      <c r="BG512" s="390"/>
      <c r="BH512" s="390"/>
      <c r="BI512" s="390"/>
      <c r="BJ512" s="390"/>
      <c r="BK512" s="390"/>
      <c r="BL512" s="390"/>
      <c r="BM512" s="390"/>
      <c r="BN512" s="390"/>
      <c r="BO512" s="390"/>
      <c r="BP512" s="390"/>
      <c r="BQ512" s="390"/>
      <c r="BR512" s="390"/>
      <c r="BS512" s="390"/>
      <c r="BT512" s="390"/>
      <c r="BU512" s="390"/>
      <c r="BV512" s="390"/>
      <c r="BW512" s="390"/>
      <c r="BX512" s="390"/>
      <c r="BY512" s="390"/>
      <c r="BZ512" s="390"/>
      <c r="CA512" s="390"/>
      <c r="CB512" s="390"/>
      <c r="CC512" s="390"/>
      <c r="CD512" s="390"/>
      <c r="CE512" s="390"/>
      <c r="CF512" s="390"/>
      <c r="CG512" s="390"/>
      <c r="CH512" s="390"/>
      <c r="CI512" s="390"/>
      <c r="CJ512" s="390"/>
      <c r="CK512" s="390"/>
      <c r="CL512" s="390"/>
      <c r="CM512" s="390"/>
      <c r="CN512" s="390"/>
      <c r="CO512" s="390"/>
      <c r="CP512" s="390"/>
      <c r="CQ512" s="390"/>
      <c r="CR512" s="390"/>
      <c r="CS512" s="390"/>
      <c r="CT512" s="390"/>
      <c r="CU512" s="390"/>
      <c r="CV512" s="390"/>
      <c r="CW512" s="390"/>
      <c r="CX512" s="390"/>
      <c r="CY512" s="390"/>
      <c r="CZ512" s="390"/>
      <c r="DA512" s="390"/>
      <c r="DB512" s="390"/>
      <c r="DC512" s="390"/>
      <c r="DD512" s="390"/>
      <c r="DE512" s="390"/>
      <c r="DF512" s="390"/>
      <c r="DG512" s="390"/>
      <c r="DH512" s="390"/>
      <c r="DI512" s="390"/>
      <c r="DJ512" s="390"/>
      <c r="DK512" s="390"/>
      <c r="DL512" s="390"/>
      <c r="DM512" s="390"/>
      <c r="DN512" s="390"/>
      <c r="DO512" s="390"/>
    </row>
    <row r="513" spans="1:119" ht="41" customHeight="1" x14ac:dyDescent="0.15">
      <c r="A513" s="186" t="s">
        <v>424</v>
      </c>
      <c r="B513" s="186"/>
      <c r="C513" s="186"/>
      <c r="D513" s="186"/>
      <c r="E513" s="186"/>
      <c r="F513" s="186"/>
      <c r="G513" s="186"/>
      <c r="H513" s="186"/>
      <c r="I513" s="186"/>
      <c r="J513" s="186"/>
      <c r="K513" s="186"/>
      <c r="L513" s="186"/>
      <c r="M513" s="186"/>
      <c r="N513" s="186"/>
      <c r="O513" s="186"/>
      <c r="P513" s="186"/>
      <c r="Q513" s="186"/>
      <c r="R513" s="186"/>
      <c r="S513" s="186"/>
      <c r="T513" s="186"/>
      <c r="U513" s="186"/>
      <c r="V513" s="186"/>
      <c r="W513" s="186"/>
      <c r="X513" s="186"/>
      <c r="Y513" s="186"/>
      <c r="Z513" s="186"/>
      <c r="AA513" s="186"/>
      <c r="AB513" s="186"/>
      <c r="AC513" s="186"/>
      <c r="AD513" s="186"/>
      <c r="AE513" s="186"/>
      <c r="AF513" s="187"/>
      <c r="AG513" s="473" t="s">
        <v>295</v>
      </c>
      <c r="AH513" s="474"/>
      <c r="AI513" s="474"/>
      <c r="AJ513" s="474"/>
      <c r="AK513" s="474"/>
      <c r="AL513" s="474"/>
      <c r="AM513" s="474"/>
      <c r="AN513" s="474"/>
      <c r="AO513" s="474"/>
      <c r="AP513" s="474"/>
      <c r="AQ513" s="474"/>
      <c r="AR513" s="474"/>
      <c r="AS513" s="474"/>
      <c r="AT513" s="474"/>
      <c r="AU513" s="474"/>
      <c r="AV513" s="474"/>
      <c r="AW513" s="474"/>
      <c r="AX513" s="474"/>
      <c r="AY513" s="474"/>
      <c r="AZ513" s="474"/>
      <c r="BA513" s="475"/>
      <c r="BB513" s="104"/>
      <c r="BC513" s="105"/>
      <c r="BD513" s="105"/>
      <c r="BE513" s="105"/>
      <c r="BF513" s="105"/>
      <c r="BG513" s="105"/>
      <c r="BH513" s="105"/>
      <c r="BI513" s="105"/>
      <c r="BJ513" s="105"/>
      <c r="BK513" s="105"/>
      <c r="BL513" s="105"/>
      <c r="BM513" s="105"/>
      <c r="BN513" s="105"/>
      <c r="BO513" s="105"/>
      <c r="BP513" s="105"/>
      <c r="BQ513" s="105"/>
      <c r="BR513" s="105"/>
      <c r="BS513" s="105"/>
      <c r="BT513" s="105"/>
      <c r="BU513" s="105"/>
      <c r="BV513" s="105"/>
      <c r="BW513" s="105"/>
      <c r="BX513" s="105"/>
      <c r="BY513" s="105"/>
      <c r="BZ513" s="105"/>
      <c r="CA513" s="105"/>
      <c r="CB513" s="105"/>
      <c r="CC513" s="105"/>
      <c r="CD513" s="105"/>
      <c r="CE513" s="106"/>
      <c r="CF513" s="19"/>
      <c r="CG513" s="19"/>
      <c r="CH513" s="19"/>
      <c r="CI513" s="19"/>
      <c r="CJ513" s="19"/>
      <c r="CK513" s="19"/>
      <c r="CL513" s="19"/>
      <c r="CM513" s="19"/>
      <c r="CN513" s="19"/>
      <c r="CO513" s="19"/>
      <c r="CP513" s="19"/>
      <c r="CQ513" s="19"/>
      <c r="CR513" s="19"/>
      <c r="CS513" s="19"/>
      <c r="CT513" s="19"/>
      <c r="CU513" s="19"/>
      <c r="CV513" s="19"/>
      <c r="CW513" s="19"/>
      <c r="CX513" s="19"/>
      <c r="CY513" s="19"/>
      <c r="CZ513" s="19"/>
      <c r="DA513" s="19"/>
      <c r="DB513" s="19"/>
      <c r="DC513" s="19"/>
      <c r="DD513" s="19"/>
      <c r="DE513" s="19"/>
      <c r="DF513" s="19"/>
      <c r="DG513" s="19"/>
      <c r="DH513" s="19"/>
      <c r="DI513" s="19"/>
      <c r="DJ513" s="19"/>
      <c r="DK513" s="19"/>
      <c r="DL513" s="19"/>
      <c r="DM513" s="19"/>
      <c r="DN513" s="19"/>
      <c r="DO513" s="19"/>
    </row>
    <row r="514" spans="1:119" ht="42" customHeight="1" x14ac:dyDescent="0.15">
      <c r="A514" s="186"/>
      <c r="B514" s="186"/>
      <c r="C514" s="186"/>
      <c r="D514" s="186"/>
      <c r="E514" s="186"/>
      <c r="F514" s="186"/>
      <c r="G514" s="186"/>
      <c r="H514" s="186"/>
      <c r="I514" s="186"/>
      <c r="J514" s="186"/>
      <c r="K514" s="186"/>
      <c r="L514" s="186"/>
      <c r="M514" s="186"/>
      <c r="N514" s="186"/>
      <c r="O514" s="186"/>
      <c r="P514" s="186"/>
      <c r="Q514" s="186"/>
      <c r="R514" s="186"/>
      <c r="S514" s="186"/>
      <c r="T514" s="186"/>
      <c r="U514" s="186"/>
      <c r="V514" s="186"/>
      <c r="W514" s="186"/>
      <c r="X514" s="186"/>
      <c r="Y514" s="186"/>
      <c r="Z514" s="186"/>
      <c r="AA514" s="186"/>
      <c r="AB514" s="186"/>
      <c r="AC514" s="186"/>
      <c r="AD514" s="186"/>
      <c r="AE514" s="186"/>
      <c r="AF514" s="187"/>
      <c r="AG514" s="473" t="s">
        <v>301</v>
      </c>
      <c r="AH514" s="474"/>
      <c r="AI514" s="474"/>
      <c r="AJ514" s="474"/>
      <c r="AK514" s="474"/>
      <c r="AL514" s="474"/>
      <c r="AM514" s="474"/>
      <c r="AN514" s="474"/>
      <c r="AO514" s="474"/>
      <c r="AP514" s="474"/>
      <c r="AQ514" s="474"/>
      <c r="AR514" s="474"/>
      <c r="AS514" s="474"/>
      <c r="AT514" s="474"/>
      <c r="AU514" s="474"/>
      <c r="AV514" s="474"/>
      <c r="AW514" s="474"/>
      <c r="AX514" s="474"/>
      <c r="AY514" s="474"/>
      <c r="AZ514" s="474"/>
      <c r="BA514" s="475"/>
      <c r="BB514" s="104"/>
      <c r="BC514" s="105"/>
      <c r="BD514" s="105"/>
      <c r="BE514" s="105"/>
      <c r="BF514" s="105"/>
      <c r="BG514" s="105"/>
      <c r="BH514" s="105"/>
      <c r="BI514" s="105"/>
      <c r="BJ514" s="105"/>
      <c r="BK514" s="105"/>
      <c r="BL514" s="105"/>
      <c r="BM514" s="105"/>
      <c r="BN514" s="105"/>
      <c r="BO514" s="105"/>
      <c r="BP514" s="105"/>
      <c r="BQ514" s="105"/>
      <c r="BR514" s="105"/>
      <c r="BS514" s="105"/>
      <c r="BT514" s="105"/>
      <c r="BU514" s="105"/>
      <c r="BV514" s="105"/>
      <c r="BW514" s="105"/>
      <c r="BX514" s="105"/>
      <c r="BY514" s="105"/>
      <c r="BZ514" s="105"/>
      <c r="CA514" s="105"/>
      <c r="CB514" s="105"/>
      <c r="CC514" s="105"/>
      <c r="CD514" s="105"/>
      <c r="CE514" s="106"/>
      <c r="CF514" s="19"/>
      <c r="CG514" s="19"/>
      <c r="CH514" s="19"/>
      <c r="CI514" s="19"/>
      <c r="CJ514" s="19"/>
      <c r="CK514" s="19"/>
      <c r="CL514" s="19"/>
      <c r="CM514" s="19"/>
      <c r="CN514" s="19"/>
      <c r="CO514" s="19"/>
      <c r="CP514" s="19"/>
      <c r="CQ514" s="19"/>
      <c r="CR514" s="19"/>
      <c r="CS514" s="19"/>
      <c r="CT514" s="19"/>
      <c r="CU514" s="19"/>
      <c r="CV514" s="19"/>
      <c r="CW514" s="19"/>
      <c r="CX514" s="19"/>
      <c r="CY514" s="19"/>
      <c r="CZ514" s="19"/>
      <c r="DA514" s="19"/>
      <c r="DB514" s="19"/>
      <c r="DC514" s="19"/>
      <c r="DD514" s="19"/>
      <c r="DE514" s="19"/>
      <c r="DF514" s="19"/>
      <c r="DG514" s="19"/>
      <c r="DH514" s="19"/>
      <c r="DI514" s="19"/>
      <c r="DJ514" s="19"/>
      <c r="DK514" s="19"/>
      <c r="DL514" s="19"/>
      <c r="DM514" s="19"/>
      <c r="DN514" s="19"/>
      <c r="DO514" s="19"/>
    </row>
    <row r="515" spans="1:119" ht="30.5" customHeight="1" x14ac:dyDescent="0.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c r="BS515" s="19"/>
      <c r="BT515" s="19"/>
      <c r="BU515" s="19"/>
      <c r="BV515" s="19"/>
      <c r="BW515" s="19"/>
      <c r="BX515" s="19"/>
      <c r="BY515" s="19"/>
      <c r="BZ515" s="19"/>
      <c r="CA515" s="19"/>
      <c r="CB515" s="19"/>
      <c r="CC515" s="19"/>
      <c r="CD515" s="19"/>
      <c r="CE515" s="19"/>
      <c r="CF515" s="19"/>
      <c r="CG515" s="19"/>
      <c r="CH515" s="19"/>
      <c r="CI515" s="19"/>
      <c r="CJ515" s="19"/>
      <c r="CK515" s="19"/>
      <c r="CL515" s="19"/>
      <c r="CM515" s="19"/>
      <c r="CN515" s="19"/>
      <c r="CO515" s="19"/>
      <c r="CP515" s="19"/>
      <c r="CQ515" s="19"/>
      <c r="CR515" s="19"/>
      <c r="CS515" s="19"/>
      <c r="CT515" s="19"/>
      <c r="CU515" s="19"/>
      <c r="CV515" s="19"/>
      <c r="CW515" s="19"/>
      <c r="CX515" s="19"/>
      <c r="CY515" s="19"/>
      <c r="CZ515" s="19"/>
      <c r="DA515" s="19"/>
      <c r="DB515" s="19"/>
      <c r="DC515" s="19"/>
      <c r="DD515" s="19"/>
      <c r="DE515" s="19"/>
      <c r="DF515" s="19"/>
      <c r="DG515" s="19"/>
      <c r="DH515" s="19"/>
      <c r="DI515" s="19"/>
      <c r="DJ515" s="19"/>
      <c r="DK515" s="19"/>
      <c r="DL515" s="19"/>
      <c r="DM515" s="19"/>
      <c r="DN515" s="19"/>
      <c r="DO515" s="19"/>
    </row>
    <row r="516" spans="1:119" ht="39.5" customHeight="1" x14ac:dyDescent="0.15">
      <c r="A516" s="186" t="s">
        <v>425</v>
      </c>
      <c r="B516" s="186"/>
      <c r="C516" s="186"/>
      <c r="D516" s="186"/>
      <c r="E516" s="186"/>
      <c r="F516" s="186"/>
      <c r="G516" s="186"/>
      <c r="H516" s="186"/>
      <c r="I516" s="186"/>
      <c r="J516" s="186"/>
      <c r="K516" s="186"/>
      <c r="L516" s="186"/>
      <c r="M516" s="186"/>
      <c r="N516" s="186"/>
      <c r="O516" s="186"/>
      <c r="P516" s="186"/>
      <c r="Q516" s="186"/>
      <c r="R516" s="186"/>
      <c r="S516" s="186"/>
      <c r="T516" s="186"/>
      <c r="U516" s="186"/>
      <c r="V516" s="186"/>
      <c r="W516" s="186"/>
      <c r="X516" s="186"/>
      <c r="Y516" s="186"/>
      <c r="Z516" s="186"/>
      <c r="AA516" s="186"/>
      <c r="AB516" s="186"/>
      <c r="AC516" s="186"/>
      <c r="AD516" s="186"/>
      <c r="AE516" s="186"/>
      <c r="AF516" s="187"/>
      <c r="AG516" s="473" t="s">
        <v>295</v>
      </c>
      <c r="AH516" s="474"/>
      <c r="AI516" s="474"/>
      <c r="AJ516" s="474"/>
      <c r="AK516" s="474"/>
      <c r="AL516" s="474"/>
      <c r="AM516" s="474"/>
      <c r="AN516" s="474"/>
      <c r="AO516" s="474"/>
      <c r="AP516" s="474"/>
      <c r="AQ516" s="474"/>
      <c r="AR516" s="474"/>
      <c r="AS516" s="474"/>
      <c r="AT516" s="474"/>
      <c r="AU516" s="474"/>
      <c r="AV516" s="474"/>
      <c r="AW516" s="474"/>
      <c r="AX516" s="474"/>
      <c r="AY516" s="474"/>
      <c r="AZ516" s="474"/>
      <c r="BA516" s="475"/>
      <c r="BB516" s="104"/>
      <c r="BC516" s="105"/>
      <c r="BD516" s="105"/>
      <c r="BE516" s="105"/>
      <c r="BF516" s="105"/>
      <c r="BG516" s="105"/>
      <c r="BH516" s="105"/>
      <c r="BI516" s="105"/>
      <c r="BJ516" s="105"/>
      <c r="BK516" s="105"/>
      <c r="BL516" s="105"/>
      <c r="BM516" s="105"/>
      <c r="BN516" s="105"/>
      <c r="BO516" s="105"/>
      <c r="BP516" s="105"/>
      <c r="BQ516" s="105"/>
      <c r="BR516" s="105"/>
      <c r="BS516" s="105"/>
      <c r="BT516" s="105"/>
      <c r="BU516" s="105"/>
      <c r="BV516" s="105"/>
      <c r="BW516" s="105"/>
      <c r="BX516" s="105"/>
      <c r="BY516" s="105"/>
      <c r="BZ516" s="105"/>
      <c r="CA516" s="105"/>
      <c r="CB516" s="105"/>
      <c r="CC516" s="105"/>
      <c r="CD516" s="105"/>
      <c r="CE516" s="106"/>
      <c r="CF516" s="19"/>
      <c r="CG516" s="19"/>
      <c r="CH516" s="19"/>
      <c r="CI516" s="19"/>
      <c r="CJ516" s="19"/>
      <c r="CK516" s="19"/>
      <c r="CL516" s="19"/>
      <c r="CM516" s="19"/>
      <c r="CN516" s="19"/>
      <c r="CO516" s="19"/>
      <c r="CP516" s="19"/>
      <c r="CQ516" s="19"/>
      <c r="CR516" s="19"/>
      <c r="CS516" s="19"/>
      <c r="CT516" s="19"/>
      <c r="CU516" s="19"/>
      <c r="CV516" s="19"/>
      <c r="CW516" s="19"/>
      <c r="CX516" s="19"/>
      <c r="CY516" s="19"/>
      <c r="CZ516" s="19"/>
      <c r="DA516" s="19"/>
      <c r="DB516" s="19"/>
      <c r="DC516" s="19"/>
      <c r="DD516" s="19"/>
      <c r="DE516" s="19"/>
      <c r="DF516" s="19"/>
      <c r="DG516" s="19"/>
      <c r="DH516" s="19"/>
      <c r="DI516" s="19"/>
      <c r="DJ516" s="19"/>
      <c r="DK516" s="19"/>
      <c r="DL516" s="19"/>
      <c r="DM516" s="19"/>
      <c r="DN516" s="19"/>
      <c r="DO516" s="19"/>
    </row>
    <row r="517" spans="1:119" ht="40" customHeight="1" x14ac:dyDescent="0.15">
      <c r="A517" s="186"/>
      <c r="B517" s="186"/>
      <c r="C517" s="186"/>
      <c r="D517" s="186"/>
      <c r="E517" s="186"/>
      <c r="F517" s="186"/>
      <c r="G517" s="186"/>
      <c r="H517" s="186"/>
      <c r="I517" s="186"/>
      <c r="J517" s="186"/>
      <c r="K517" s="186"/>
      <c r="L517" s="186"/>
      <c r="M517" s="186"/>
      <c r="N517" s="186"/>
      <c r="O517" s="186"/>
      <c r="P517" s="186"/>
      <c r="Q517" s="186"/>
      <c r="R517" s="186"/>
      <c r="S517" s="186"/>
      <c r="T517" s="186"/>
      <c r="U517" s="186"/>
      <c r="V517" s="186"/>
      <c r="W517" s="186"/>
      <c r="X517" s="186"/>
      <c r="Y517" s="186"/>
      <c r="Z517" s="186"/>
      <c r="AA517" s="186"/>
      <c r="AB517" s="186"/>
      <c r="AC517" s="186"/>
      <c r="AD517" s="186"/>
      <c r="AE517" s="186"/>
      <c r="AF517" s="187"/>
      <c r="AG517" s="473" t="s">
        <v>301</v>
      </c>
      <c r="AH517" s="474"/>
      <c r="AI517" s="474"/>
      <c r="AJ517" s="474"/>
      <c r="AK517" s="474"/>
      <c r="AL517" s="474"/>
      <c r="AM517" s="474"/>
      <c r="AN517" s="474"/>
      <c r="AO517" s="474"/>
      <c r="AP517" s="474"/>
      <c r="AQ517" s="474"/>
      <c r="AR517" s="474"/>
      <c r="AS517" s="474"/>
      <c r="AT517" s="474"/>
      <c r="AU517" s="474"/>
      <c r="AV517" s="474"/>
      <c r="AW517" s="474"/>
      <c r="AX517" s="474"/>
      <c r="AY517" s="474"/>
      <c r="AZ517" s="474"/>
      <c r="BA517" s="475"/>
      <c r="BB517" s="104"/>
      <c r="BC517" s="105"/>
      <c r="BD517" s="105"/>
      <c r="BE517" s="105"/>
      <c r="BF517" s="105"/>
      <c r="BG517" s="105"/>
      <c r="BH517" s="105"/>
      <c r="BI517" s="105"/>
      <c r="BJ517" s="105"/>
      <c r="BK517" s="105"/>
      <c r="BL517" s="105"/>
      <c r="BM517" s="105"/>
      <c r="BN517" s="105"/>
      <c r="BO517" s="105"/>
      <c r="BP517" s="105"/>
      <c r="BQ517" s="105"/>
      <c r="BR517" s="105"/>
      <c r="BS517" s="105"/>
      <c r="BT517" s="105"/>
      <c r="BU517" s="105"/>
      <c r="BV517" s="105"/>
      <c r="BW517" s="105"/>
      <c r="BX517" s="105"/>
      <c r="BY517" s="105"/>
      <c r="BZ517" s="105"/>
      <c r="CA517" s="105"/>
      <c r="CB517" s="105"/>
      <c r="CC517" s="105"/>
      <c r="CD517" s="105"/>
      <c r="CE517" s="106"/>
      <c r="CF517" s="19"/>
      <c r="CG517" s="19"/>
      <c r="CH517" s="19"/>
      <c r="CI517" s="19"/>
      <c r="CJ517" s="19"/>
      <c r="CK517" s="19"/>
      <c r="CL517" s="19"/>
      <c r="CM517" s="19"/>
      <c r="CN517" s="19"/>
      <c r="CO517" s="19"/>
      <c r="CP517" s="19"/>
      <c r="CQ517" s="19"/>
      <c r="CR517" s="19"/>
      <c r="CS517" s="19"/>
      <c r="CT517" s="19"/>
      <c r="CU517" s="19"/>
      <c r="CV517" s="19"/>
      <c r="CW517" s="19"/>
      <c r="CX517" s="19"/>
      <c r="CY517" s="19"/>
      <c r="CZ517" s="19"/>
      <c r="DA517" s="19"/>
      <c r="DB517" s="19"/>
      <c r="DC517" s="19"/>
      <c r="DD517" s="19"/>
      <c r="DE517" s="19"/>
      <c r="DF517" s="19"/>
      <c r="DG517" s="19"/>
      <c r="DH517" s="19"/>
      <c r="DI517" s="19"/>
      <c r="DJ517" s="19"/>
      <c r="DK517" s="19"/>
      <c r="DL517" s="19"/>
      <c r="DM517" s="19"/>
      <c r="DN517" s="19"/>
      <c r="DO517" s="19"/>
    </row>
    <row r="518" spans="1:119" ht="32.5" customHeight="1" x14ac:dyDescent="0.1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c r="BS518" s="19"/>
      <c r="BT518" s="19"/>
      <c r="BU518" s="19"/>
      <c r="BV518" s="19"/>
      <c r="BW518" s="19"/>
      <c r="BX518" s="19"/>
      <c r="BY518" s="19"/>
      <c r="BZ518" s="19"/>
      <c r="CA518" s="19"/>
      <c r="CB518" s="19"/>
      <c r="CC518" s="19"/>
      <c r="CD518" s="19"/>
      <c r="CE518" s="19"/>
      <c r="CF518" s="19"/>
      <c r="CG518" s="19"/>
      <c r="CH518" s="19"/>
      <c r="CI518" s="19"/>
      <c r="CJ518" s="19"/>
      <c r="CK518" s="19"/>
      <c r="CL518" s="19"/>
      <c r="CM518" s="19"/>
      <c r="CN518" s="19"/>
      <c r="CO518" s="19"/>
      <c r="CP518" s="19"/>
      <c r="CQ518" s="19"/>
      <c r="CR518" s="19"/>
      <c r="CS518" s="19"/>
      <c r="CT518" s="19"/>
      <c r="CU518" s="19"/>
      <c r="CV518" s="19"/>
      <c r="CW518" s="19"/>
      <c r="CX518" s="19"/>
      <c r="CY518" s="19"/>
      <c r="CZ518" s="19"/>
      <c r="DA518" s="19"/>
      <c r="DB518" s="19"/>
      <c r="DC518" s="19"/>
      <c r="DD518" s="19"/>
      <c r="DE518" s="19"/>
      <c r="DF518" s="19"/>
      <c r="DG518" s="19"/>
      <c r="DH518" s="19"/>
      <c r="DI518" s="19"/>
      <c r="DJ518" s="19"/>
      <c r="DK518" s="19"/>
      <c r="DL518" s="19"/>
      <c r="DM518" s="19"/>
      <c r="DN518" s="19"/>
      <c r="DO518" s="19"/>
    </row>
    <row r="519" spans="1:119" ht="15.75" customHeight="1" x14ac:dyDescent="0.1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01" t="s">
        <v>295</v>
      </c>
      <c r="BC519" s="102"/>
      <c r="BD519" s="102"/>
      <c r="BE519" s="102"/>
      <c r="BF519" s="102"/>
      <c r="BG519" s="102"/>
      <c r="BH519" s="102"/>
      <c r="BI519" s="102"/>
      <c r="BJ519" s="102"/>
      <c r="BK519" s="102"/>
      <c r="BL519" s="102"/>
      <c r="BM519" s="102"/>
      <c r="BN519" s="102"/>
      <c r="BO519" s="102"/>
      <c r="BP519" s="102"/>
      <c r="BQ519" s="103"/>
      <c r="BR519" s="101" t="s">
        <v>301</v>
      </c>
      <c r="BS519" s="102"/>
      <c r="BT519" s="102"/>
      <c r="BU519" s="102"/>
      <c r="BV519" s="102"/>
      <c r="BW519" s="102"/>
      <c r="BX519" s="102"/>
      <c r="BY519" s="102"/>
      <c r="BZ519" s="102"/>
      <c r="CA519" s="102"/>
      <c r="CB519" s="102"/>
      <c r="CC519" s="102"/>
      <c r="CD519" s="102"/>
      <c r="CE519" s="103"/>
      <c r="CF519" s="15"/>
      <c r="CG519" s="15"/>
      <c r="CH519" s="15"/>
      <c r="CI519" s="15"/>
      <c r="CJ519" s="15"/>
      <c r="CK519" s="15"/>
      <c r="CL519" s="15"/>
      <c r="CM519" s="15"/>
      <c r="CN519" s="15"/>
      <c r="CO519" s="15"/>
      <c r="CP519" s="15"/>
      <c r="CQ519" s="15"/>
      <c r="CR519" s="15"/>
      <c r="CS519" s="15"/>
      <c r="CT519" s="15"/>
      <c r="CU519" s="15"/>
      <c r="CV519" s="15"/>
      <c r="CW519" s="15"/>
      <c r="CX519" s="15"/>
      <c r="CY519" s="15"/>
      <c r="CZ519" s="15"/>
      <c r="DA519" s="15"/>
      <c r="DB519" s="15"/>
      <c r="DC519" s="15"/>
      <c r="DD519" s="15"/>
      <c r="DE519" s="15"/>
      <c r="DF519" s="15"/>
      <c r="DG519" s="15"/>
      <c r="DH519" s="15"/>
      <c r="DI519" s="15"/>
      <c r="DJ519" s="15"/>
      <c r="DK519" s="15"/>
      <c r="DL519" s="15"/>
      <c r="DM519" s="15"/>
      <c r="DN519" s="15"/>
      <c r="DO519" s="15"/>
    </row>
    <row r="520" spans="1:119" ht="15.75" customHeight="1" x14ac:dyDescent="0.1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92" t="s">
        <v>13</v>
      </c>
      <c r="BC520" s="93"/>
      <c r="BD520" s="93"/>
      <c r="BE520" s="93"/>
      <c r="BF520" s="93"/>
      <c r="BG520" s="93"/>
      <c r="BH520" s="93"/>
      <c r="BI520" s="93"/>
      <c r="BJ520" s="93"/>
      <c r="BK520" s="93"/>
      <c r="BL520" s="93"/>
      <c r="BM520" s="93"/>
      <c r="BN520" s="93"/>
      <c r="BO520" s="93"/>
      <c r="BP520" s="93"/>
      <c r="BQ520" s="94"/>
      <c r="BR520" s="92" t="s">
        <v>13</v>
      </c>
      <c r="BS520" s="93"/>
      <c r="BT520" s="93"/>
      <c r="BU520" s="93"/>
      <c r="BV520" s="93"/>
      <c r="BW520" s="93"/>
      <c r="BX520" s="93"/>
      <c r="BY520" s="93"/>
      <c r="BZ520" s="93"/>
      <c r="CA520" s="93"/>
      <c r="CB520" s="93"/>
      <c r="CC520" s="93"/>
      <c r="CD520" s="93"/>
      <c r="CE520" s="93"/>
      <c r="CF520" s="15"/>
      <c r="CG520" s="15"/>
      <c r="CH520" s="15"/>
      <c r="CI520" s="15"/>
      <c r="CJ520" s="15"/>
      <c r="CK520" s="15"/>
      <c r="CL520" s="15"/>
      <c r="CM520" s="15"/>
      <c r="CN520" s="15"/>
      <c r="CO520" s="15"/>
      <c r="CP520" s="15"/>
      <c r="CQ520" s="15"/>
      <c r="CR520" s="15"/>
      <c r="CS520" s="15"/>
      <c r="CT520" s="15"/>
      <c r="CU520" s="15"/>
      <c r="CV520" s="15"/>
      <c r="CW520" s="15"/>
      <c r="CX520" s="15"/>
      <c r="CY520" s="15"/>
      <c r="CZ520" s="15"/>
      <c r="DA520" s="15"/>
      <c r="DB520" s="15"/>
      <c r="DC520" s="15"/>
      <c r="DD520" s="15"/>
      <c r="DE520" s="15"/>
      <c r="DF520" s="15"/>
      <c r="DG520" s="15"/>
      <c r="DH520" s="15"/>
      <c r="DI520" s="15"/>
      <c r="DJ520" s="15"/>
      <c r="DK520" s="15"/>
      <c r="DL520" s="15"/>
      <c r="DM520" s="15"/>
      <c r="DN520" s="15"/>
      <c r="DO520" s="15"/>
    </row>
    <row r="521" spans="1:119" ht="5.25" customHeight="1" x14ac:dyDescent="0.1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470" t="s">
        <v>23</v>
      </c>
      <c r="BC521" s="471"/>
      <c r="BD521" s="471"/>
      <c r="BE521" s="471"/>
      <c r="BF521" s="471"/>
      <c r="BG521" s="471"/>
      <c r="BH521" s="471"/>
      <c r="BI521" s="471"/>
      <c r="BJ521" s="471"/>
      <c r="BK521" s="471"/>
      <c r="BL521" s="471"/>
      <c r="BM521" s="471"/>
      <c r="BN521" s="471"/>
      <c r="BO521" s="471"/>
      <c r="BP521" s="471"/>
      <c r="BQ521" s="472"/>
      <c r="BR521" s="470" t="s">
        <v>23</v>
      </c>
      <c r="BS521" s="471"/>
      <c r="BT521" s="471"/>
      <c r="BU521" s="471"/>
      <c r="BV521" s="471"/>
      <c r="BW521" s="471"/>
      <c r="BX521" s="471"/>
      <c r="BY521" s="471"/>
      <c r="BZ521" s="471"/>
      <c r="CA521" s="471"/>
      <c r="CB521" s="471"/>
      <c r="CC521" s="471"/>
      <c r="CD521" s="471"/>
      <c r="CE521" s="472"/>
      <c r="CF521" s="15"/>
      <c r="CG521" s="15"/>
      <c r="CH521" s="15"/>
      <c r="CI521" s="15"/>
      <c r="CJ521" s="15"/>
      <c r="CK521" s="15"/>
      <c r="CL521" s="15"/>
      <c r="CM521" s="15"/>
      <c r="CN521" s="15"/>
      <c r="CO521" s="15"/>
      <c r="CP521" s="15"/>
      <c r="CQ521" s="15"/>
      <c r="CR521" s="15"/>
      <c r="CS521" s="15"/>
      <c r="CT521" s="15"/>
      <c r="CU521" s="15"/>
      <c r="CV521" s="15"/>
      <c r="CW521" s="15"/>
      <c r="CX521" s="15"/>
      <c r="CY521" s="15"/>
      <c r="CZ521" s="15"/>
      <c r="DA521" s="15"/>
      <c r="DB521" s="15"/>
      <c r="DC521" s="15"/>
      <c r="DD521" s="15"/>
      <c r="DE521" s="15"/>
      <c r="DF521" s="15"/>
      <c r="DG521" s="15"/>
      <c r="DH521" s="15"/>
      <c r="DI521" s="15"/>
      <c r="DJ521" s="15"/>
      <c r="DK521" s="15"/>
      <c r="DL521" s="15"/>
      <c r="DM521" s="15"/>
      <c r="DN521" s="15"/>
      <c r="DO521" s="15"/>
    </row>
    <row r="522" spans="1:119" ht="31.5" customHeight="1" x14ac:dyDescent="0.15">
      <c r="A522" s="23" t="s">
        <v>426</v>
      </c>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19"/>
      <c r="BA522" s="19"/>
      <c r="BB522" s="470"/>
      <c r="BC522" s="471"/>
      <c r="BD522" s="471"/>
      <c r="BE522" s="471"/>
      <c r="BF522" s="471"/>
      <c r="BG522" s="471"/>
      <c r="BH522" s="471"/>
      <c r="BI522" s="471"/>
      <c r="BJ522" s="471"/>
      <c r="BK522" s="471"/>
      <c r="BL522" s="471"/>
      <c r="BM522" s="471"/>
      <c r="BN522" s="471"/>
      <c r="BO522" s="471"/>
      <c r="BP522" s="471"/>
      <c r="BQ522" s="472"/>
      <c r="BR522" s="470"/>
      <c r="BS522" s="471"/>
      <c r="BT522" s="471"/>
      <c r="BU522" s="471"/>
      <c r="BV522" s="471"/>
      <c r="BW522" s="471"/>
      <c r="BX522" s="471"/>
      <c r="BY522" s="471"/>
      <c r="BZ522" s="471"/>
      <c r="CA522" s="471"/>
      <c r="CB522" s="471"/>
      <c r="CC522" s="471"/>
      <c r="CD522" s="471"/>
      <c r="CE522" s="472"/>
      <c r="CF522" s="19"/>
      <c r="CG522" s="19"/>
      <c r="CH522" s="19"/>
      <c r="CI522" s="19"/>
      <c r="CJ522" s="19"/>
      <c r="CK522" s="19"/>
      <c r="CL522" s="19"/>
      <c r="CM522" s="19"/>
      <c r="CN522" s="19"/>
      <c r="CO522" s="19"/>
      <c r="CP522" s="19"/>
      <c r="CQ522" s="19"/>
      <c r="CR522" s="19"/>
      <c r="CS522" s="19"/>
      <c r="CT522" s="19"/>
      <c r="CU522" s="19"/>
      <c r="CV522" s="19"/>
      <c r="CW522" s="19"/>
      <c r="CX522" s="19"/>
      <c r="CY522" s="19"/>
      <c r="CZ522" s="19"/>
      <c r="DA522" s="19"/>
      <c r="DB522" s="19"/>
      <c r="DC522" s="19"/>
      <c r="DD522" s="19"/>
      <c r="DE522" s="19"/>
      <c r="DF522" s="19"/>
      <c r="DG522" s="19"/>
      <c r="DH522" s="19"/>
      <c r="DI522" s="19"/>
      <c r="DJ522" s="19"/>
      <c r="DK522" s="19"/>
      <c r="DL522" s="19"/>
      <c r="DM522" s="19"/>
      <c r="DN522" s="19"/>
      <c r="DO522" s="19"/>
    </row>
    <row r="523" spans="1:119" ht="31.25" customHeight="1" x14ac:dyDescent="0.1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309"/>
      <c r="BC523" s="310"/>
      <c r="BD523" s="310"/>
      <c r="BE523" s="310"/>
      <c r="BF523" s="310"/>
      <c r="BG523" s="310"/>
      <c r="BH523" s="310"/>
      <c r="BI523" s="310"/>
      <c r="BJ523" s="310"/>
      <c r="BK523" s="310"/>
      <c r="BL523" s="310"/>
      <c r="BM523" s="310"/>
      <c r="BN523" s="310"/>
      <c r="BO523" s="310"/>
      <c r="BP523" s="310"/>
      <c r="BQ523" s="311"/>
      <c r="BR523" s="309"/>
      <c r="BS523" s="310"/>
      <c r="BT523" s="310"/>
      <c r="BU523" s="310"/>
      <c r="BV523" s="310"/>
      <c r="BW523" s="310"/>
      <c r="BX523" s="310"/>
      <c r="BY523" s="310"/>
      <c r="BZ523" s="310"/>
      <c r="CA523" s="310"/>
      <c r="CB523" s="310"/>
      <c r="CC523" s="310"/>
      <c r="CD523" s="310"/>
      <c r="CE523" s="311"/>
      <c r="CF523" s="19"/>
      <c r="CG523" s="19"/>
      <c r="CH523" s="19"/>
      <c r="CI523" s="19"/>
      <c r="CJ523" s="19"/>
      <c r="CK523" s="19"/>
      <c r="CL523" s="19"/>
      <c r="CM523" s="19"/>
      <c r="CN523" s="19"/>
      <c r="CO523" s="19"/>
      <c r="CP523" s="19"/>
      <c r="CQ523" s="19"/>
      <c r="CR523" s="19"/>
      <c r="CS523" s="19"/>
      <c r="CT523" s="19"/>
      <c r="CU523" s="19"/>
      <c r="CV523" s="19"/>
      <c r="CW523" s="19"/>
      <c r="CX523" s="19"/>
      <c r="CY523" s="19"/>
      <c r="CZ523" s="19"/>
      <c r="DA523" s="19"/>
      <c r="DB523" s="19"/>
      <c r="DC523" s="19"/>
      <c r="DD523" s="19"/>
      <c r="DE523" s="19"/>
      <c r="DF523" s="19"/>
      <c r="DG523" s="19"/>
      <c r="DH523" s="19"/>
      <c r="DI523" s="19"/>
      <c r="DJ523" s="19"/>
      <c r="DK523" s="19"/>
      <c r="DL523" s="19"/>
      <c r="DM523" s="19"/>
      <c r="DN523" s="19"/>
      <c r="DO523" s="19"/>
    </row>
    <row r="524" spans="1:119" ht="15.75" customHeight="1" x14ac:dyDescent="0.15">
      <c r="A524" s="186" t="s">
        <v>427</v>
      </c>
      <c r="B524" s="186"/>
      <c r="C524" s="186"/>
      <c r="D524" s="186"/>
      <c r="E524" s="186"/>
      <c r="F524" s="186"/>
      <c r="G524" s="186"/>
      <c r="H524" s="186"/>
      <c r="I524" s="186"/>
      <c r="J524" s="186"/>
      <c r="K524" s="186"/>
      <c r="L524" s="186"/>
      <c r="M524" s="186"/>
      <c r="N524" s="186"/>
      <c r="O524" s="186"/>
      <c r="P524" s="186"/>
      <c r="Q524" s="186"/>
      <c r="R524" s="186"/>
      <c r="S524" s="186"/>
      <c r="T524" s="186"/>
      <c r="U524" s="186"/>
      <c r="V524" s="186"/>
      <c r="W524" s="186"/>
      <c r="X524" s="186"/>
      <c r="Y524" s="186"/>
      <c r="Z524" s="186"/>
      <c r="AA524" s="186"/>
      <c r="AB524" s="186"/>
      <c r="AC524" s="186"/>
      <c r="AD524" s="186"/>
      <c r="AE524" s="186"/>
      <c r="AF524" s="186"/>
      <c r="AG524" s="186"/>
      <c r="AH524" s="186"/>
      <c r="AI524" s="186"/>
      <c r="AJ524" s="186"/>
      <c r="AK524" s="186"/>
      <c r="AL524" s="186"/>
      <c r="AM524" s="186"/>
      <c r="AN524" s="186"/>
      <c r="AO524" s="186"/>
      <c r="AP524" s="186"/>
      <c r="AQ524" s="186"/>
      <c r="AR524" s="186"/>
      <c r="AS524" s="186"/>
      <c r="AT524" s="186"/>
      <c r="AU524" s="186"/>
      <c r="AV524" s="186"/>
      <c r="AW524" s="186"/>
      <c r="AX524" s="186"/>
      <c r="AY524" s="186"/>
      <c r="AZ524" s="186"/>
      <c r="BA524" s="186"/>
      <c r="BB524" s="186"/>
      <c r="BC524" s="186"/>
      <c r="BD524" s="186"/>
      <c r="BE524" s="186"/>
      <c r="BF524" s="186"/>
      <c r="BG524" s="186"/>
      <c r="BH524" s="186"/>
      <c r="BI524" s="186"/>
      <c r="BJ524" s="186"/>
      <c r="BK524" s="186"/>
      <c r="BL524" s="186"/>
      <c r="BM524" s="186"/>
      <c r="BN524" s="186"/>
      <c r="BO524" s="186"/>
      <c r="BP524" s="186"/>
      <c r="BQ524" s="186"/>
      <c r="BR524" s="186"/>
      <c r="BS524" s="186"/>
      <c r="BT524" s="186"/>
      <c r="BU524" s="186"/>
      <c r="BV524" s="186"/>
      <c r="BW524" s="186"/>
      <c r="BX524" s="186"/>
      <c r="BY524" s="186"/>
      <c r="BZ524" s="186"/>
      <c r="CA524" s="186"/>
      <c r="CB524" s="186"/>
      <c r="CC524" s="186"/>
      <c r="CD524" s="186"/>
      <c r="CE524" s="186"/>
      <c r="CF524" s="186"/>
      <c r="CG524" s="186"/>
      <c r="CH524" s="186"/>
      <c r="CI524" s="186"/>
      <c r="CJ524" s="186"/>
      <c r="CK524" s="186"/>
      <c r="CL524" s="186"/>
      <c r="CM524" s="186"/>
      <c r="CN524" s="186"/>
      <c r="CO524" s="186"/>
      <c r="CP524" s="186"/>
      <c r="CQ524" s="186"/>
      <c r="CR524" s="186"/>
      <c r="CS524" s="186"/>
      <c r="CT524" s="186"/>
      <c r="CU524" s="186"/>
      <c r="CV524" s="186"/>
      <c r="CW524" s="186"/>
      <c r="CX524" s="186"/>
      <c r="CY524" s="186"/>
      <c r="CZ524" s="186"/>
      <c r="DA524" s="186"/>
      <c r="DB524" s="186"/>
      <c r="DC524" s="186"/>
      <c r="DD524" s="186"/>
      <c r="DE524" s="186"/>
      <c r="DF524" s="186"/>
      <c r="DG524" s="186"/>
      <c r="DH524" s="186"/>
      <c r="DI524" s="186"/>
      <c r="DJ524" s="186"/>
      <c r="DK524" s="186"/>
      <c r="DL524" s="186"/>
      <c r="DM524" s="186"/>
      <c r="DN524" s="186"/>
      <c r="DO524" s="186"/>
    </row>
    <row r="525" spans="1:119" ht="27.5" customHeight="1" x14ac:dyDescent="0.15">
      <c r="A525" s="390" t="s">
        <v>428</v>
      </c>
      <c r="B525" s="390"/>
      <c r="C525" s="390"/>
      <c r="D525" s="390"/>
      <c r="E525" s="390"/>
      <c r="F525" s="390"/>
      <c r="G525" s="390"/>
      <c r="H525" s="390"/>
      <c r="I525" s="390"/>
      <c r="J525" s="390"/>
      <c r="K525" s="390"/>
      <c r="L525" s="390"/>
      <c r="M525" s="390"/>
      <c r="N525" s="390"/>
      <c r="O525" s="390"/>
      <c r="P525" s="390"/>
      <c r="Q525" s="390"/>
      <c r="R525" s="390"/>
      <c r="S525" s="390"/>
      <c r="T525" s="390"/>
      <c r="U525" s="390"/>
      <c r="V525" s="390"/>
      <c r="W525" s="390"/>
      <c r="X525" s="390"/>
      <c r="Y525" s="390"/>
      <c r="Z525" s="390"/>
      <c r="AA525" s="390"/>
      <c r="AB525" s="390"/>
      <c r="AC525" s="390"/>
      <c r="AD525" s="390"/>
      <c r="AE525" s="390"/>
      <c r="AF525" s="390"/>
      <c r="AG525" s="390"/>
      <c r="AH525" s="390"/>
      <c r="AI525" s="390"/>
      <c r="AJ525" s="390"/>
      <c r="AK525" s="390"/>
      <c r="AL525" s="390"/>
      <c r="AM525" s="390"/>
      <c r="AN525" s="390"/>
      <c r="AO525" s="390"/>
      <c r="AP525" s="390"/>
      <c r="AQ525" s="390"/>
      <c r="AR525" s="390"/>
      <c r="AS525" s="390"/>
      <c r="AT525" s="390"/>
      <c r="AU525" s="390"/>
      <c r="AV525" s="390"/>
      <c r="AW525" s="390"/>
      <c r="AX525" s="390"/>
      <c r="AY525" s="390"/>
      <c r="AZ525" s="390"/>
      <c r="BA525" s="390"/>
      <c r="BB525" s="390"/>
      <c r="BC525" s="390"/>
      <c r="BD525" s="390"/>
      <c r="BE525" s="390"/>
      <c r="BF525" s="390"/>
      <c r="BG525" s="390"/>
      <c r="BH525" s="390"/>
      <c r="BI525" s="390"/>
      <c r="BJ525" s="390"/>
      <c r="BK525" s="390"/>
      <c r="BL525" s="390"/>
      <c r="BM525" s="390"/>
      <c r="BN525" s="390"/>
      <c r="BO525" s="390"/>
      <c r="BP525" s="390"/>
      <c r="BQ525" s="390"/>
      <c r="BR525" s="390"/>
      <c r="BS525" s="390"/>
      <c r="BT525" s="390"/>
      <c r="BU525" s="390"/>
      <c r="BV525" s="390"/>
      <c r="BW525" s="390"/>
      <c r="BX525" s="390"/>
      <c r="BY525" s="390"/>
      <c r="BZ525" s="390"/>
      <c r="CA525" s="390"/>
      <c r="CB525" s="390"/>
      <c r="CC525" s="390"/>
      <c r="CD525" s="390"/>
      <c r="CE525" s="390"/>
      <c r="CF525" s="390"/>
      <c r="CG525" s="390"/>
      <c r="CH525" s="390"/>
      <c r="CI525" s="390"/>
      <c r="CJ525" s="390"/>
      <c r="CK525" s="390"/>
      <c r="CL525" s="390"/>
      <c r="CM525" s="390"/>
      <c r="CN525" s="390"/>
      <c r="CO525" s="390"/>
      <c r="CP525" s="390"/>
      <c r="CQ525" s="390"/>
      <c r="CR525" s="390"/>
      <c r="CS525" s="390"/>
      <c r="CT525" s="390"/>
      <c r="CU525" s="390"/>
      <c r="CV525" s="390"/>
      <c r="CW525" s="390"/>
      <c r="CX525" s="390"/>
      <c r="CY525" s="390"/>
      <c r="CZ525" s="390"/>
      <c r="DA525" s="390"/>
      <c r="DB525" s="390"/>
      <c r="DC525" s="390"/>
      <c r="DD525" s="390"/>
      <c r="DE525" s="390"/>
      <c r="DF525" s="390"/>
      <c r="DG525" s="390"/>
      <c r="DH525" s="390"/>
      <c r="DI525" s="390"/>
      <c r="DJ525" s="390"/>
      <c r="DK525" s="390"/>
      <c r="DL525" s="390"/>
      <c r="DM525" s="390"/>
      <c r="DN525" s="390"/>
      <c r="DO525" s="390"/>
    </row>
    <row r="526" spans="1:119" ht="15.75" customHeight="1" x14ac:dyDescent="0.1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39" t="s">
        <v>295</v>
      </c>
      <c r="BC526" s="40"/>
      <c r="BD526" s="40"/>
      <c r="BE526" s="40"/>
      <c r="BF526" s="40"/>
      <c r="BG526" s="40"/>
      <c r="BH526" s="40"/>
      <c r="BI526" s="40"/>
      <c r="BJ526" s="40"/>
      <c r="BK526" s="40"/>
      <c r="BL526" s="40"/>
      <c r="BM526" s="40"/>
      <c r="BN526" s="40"/>
      <c r="BO526" s="40"/>
      <c r="BP526" s="40"/>
      <c r="BQ526" s="41"/>
      <c r="BR526" s="39" t="s">
        <v>301</v>
      </c>
      <c r="BS526" s="40"/>
      <c r="BT526" s="40"/>
      <c r="BU526" s="40"/>
      <c r="BV526" s="40"/>
      <c r="BW526" s="40"/>
      <c r="BX526" s="40"/>
      <c r="BY526" s="40"/>
      <c r="BZ526" s="40"/>
      <c r="CA526" s="40"/>
      <c r="CB526" s="40"/>
      <c r="CC526" s="40"/>
      <c r="CD526" s="40"/>
      <c r="CE526" s="41"/>
      <c r="CF526" s="15"/>
      <c r="CG526" s="15"/>
      <c r="CH526" s="15"/>
      <c r="CI526" s="15"/>
      <c r="CJ526" s="15"/>
      <c r="CK526" s="15"/>
      <c r="CL526" s="15"/>
      <c r="CM526" s="15"/>
      <c r="CN526" s="15"/>
      <c r="CO526" s="15"/>
      <c r="CP526" s="15"/>
      <c r="CQ526" s="15"/>
      <c r="CR526" s="15"/>
      <c r="CS526" s="15"/>
      <c r="CT526" s="15"/>
      <c r="CU526" s="15"/>
      <c r="CV526" s="15"/>
      <c r="CW526" s="15"/>
      <c r="CX526" s="15"/>
      <c r="CY526" s="15"/>
      <c r="CZ526" s="15"/>
      <c r="DA526" s="15"/>
      <c r="DB526" s="15"/>
      <c r="DC526" s="15"/>
      <c r="DD526" s="15"/>
      <c r="DE526" s="15"/>
      <c r="DF526" s="15"/>
      <c r="DG526" s="15"/>
      <c r="DH526" s="15"/>
      <c r="DI526" s="15"/>
      <c r="DJ526" s="15"/>
      <c r="DK526" s="15"/>
      <c r="DL526" s="15"/>
      <c r="DM526" s="15"/>
      <c r="DN526" s="15"/>
      <c r="DO526" s="15"/>
    </row>
    <row r="527" spans="1:119" ht="15.75" customHeight="1" x14ac:dyDescent="0.1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92" t="s">
        <v>13</v>
      </c>
      <c r="BC527" s="93"/>
      <c r="BD527" s="93"/>
      <c r="BE527" s="93"/>
      <c r="BF527" s="93"/>
      <c r="BG527" s="93"/>
      <c r="BH527" s="93"/>
      <c r="BI527" s="93"/>
      <c r="BJ527" s="93"/>
      <c r="BK527" s="93"/>
      <c r="BL527" s="93"/>
      <c r="BM527" s="93"/>
      <c r="BN527" s="93"/>
      <c r="BO527" s="93"/>
      <c r="BP527" s="93"/>
      <c r="BQ527" s="94"/>
      <c r="BR527" s="92" t="s">
        <v>13</v>
      </c>
      <c r="BS527" s="93"/>
      <c r="BT527" s="93"/>
      <c r="BU527" s="93"/>
      <c r="BV527" s="93"/>
      <c r="BW527" s="93"/>
      <c r="BX527" s="93"/>
      <c r="BY527" s="93"/>
      <c r="BZ527" s="93"/>
      <c r="CA527" s="93"/>
      <c r="CB527" s="93"/>
      <c r="CC527" s="93"/>
      <c r="CD527" s="93"/>
      <c r="CE527" s="93"/>
      <c r="CF527" s="15"/>
      <c r="CG527" s="15"/>
      <c r="CH527" s="15"/>
      <c r="CI527" s="15"/>
      <c r="CJ527" s="15"/>
      <c r="CK527" s="15"/>
      <c r="CL527" s="15"/>
      <c r="CM527" s="15"/>
      <c r="CN527" s="15"/>
      <c r="CO527" s="15"/>
      <c r="CP527" s="15"/>
      <c r="CQ527" s="15"/>
      <c r="CR527" s="15"/>
      <c r="CS527" s="15"/>
      <c r="CT527" s="15"/>
      <c r="CU527" s="15"/>
      <c r="CV527" s="15"/>
      <c r="CW527" s="15"/>
      <c r="CX527" s="15"/>
      <c r="CY527" s="15"/>
      <c r="CZ527" s="15"/>
      <c r="DA527" s="15"/>
      <c r="DB527" s="15"/>
      <c r="DC527" s="15"/>
      <c r="DD527" s="15"/>
      <c r="DE527" s="15"/>
      <c r="DF527" s="15"/>
      <c r="DG527" s="15"/>
      <c r="DH527" s="15"/>
      <c r="DI527" s="15"/>
      <c r="DJ527" s="15"/>
      <c r="DK527" s="15"/>
      <c r="DL527" s="15"/>
      <c r="DM527" s="15"/>
      <c r="DN527" s="15"/>
      <c r="DO527" s="15"/>
    </row>
    <row r="528" spans="1:119" ht="5.25" customHeight="1" x14ac:dyDescent="0.1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470" t="s">
        <v>23</v>
      </c>
      <c r="BC528" s="471"/>
      <c r="BD528" s="471"/>
      <c r="BE528" s="471"/>
      <c r="BF528" s="471"/>
      <c r="BG528" s="471"/>
      <c r="BH528" s="471"/>
      <c r="BI528" s="471"/>
      <c r="BJ528" s="471"/>
      <c r="BK528" s="471"/>
      <c r="BL528" s="471"/>
      <c r="BM528" s="471"/>
      <c r="BN528" s="471"/>
      <c r="BO528" s="471"/>
      <c r="BP528" s="471"/>
      <c r="BQ528" s="472"/>
      <c r="BR528" s="470" t="s">
        <v>23</v>
      </c>
      <c r="BS528" s="471"/>
      <c r="BT528" s="471"/>
      <c r="BU528" s="471"/>
      <c r="BV528" s="471"/>
      <c r="BW528" s="471"/>
      <c r="BX528" s="471"/>
      <c r="BY528" s="471"/>
      <c r="BZ528" s="471"/>
      <c r="CA528" s="471"/>
      <c r="CB528" s="471"/>
      <c r="CC528" s="471"/>
      <c r="CD528" s="471"/>
      <c r="CE528" s="472"/>
      <c r="CF528" s="15"/>
      <c r="CG528" s="15"/>
      <c r="CH528" s="15"/>
      <c r="CI528" s="15"/>
      <c r="CJ528" s="15"/>
      <c r="CK528" s="15"/>
      <c r="CL528" s="15"/>
      <c r="CM528" s="15"/>
      <c r="CN528" s="15"/>
      <c r="CO528" s="15"/>
      <c r="CP528" s="15"/>
      <c r="CQ528" s="15"/>
      <c r="CR528" s="15"/>
      <c r="CS528" s="15"/>
      <c r="CT528" s="15"/>
      <c r="CU528" s="15"/>
      <c r="CV528" s="15"/>
      <c r="CW528" s="15"/>
      <c r="CX528" s="15"/>
      <c r="CY528" s="15"/>
      <c r="CZ528" s="15"/>
      <c r="DA528" s="15"/>
      <c r="DB528" s="15"/>
      <c r="DC528" s="15"/>
      <c r="DD528" s="15"/>
      <c r="DE528" s="15"/>
      <c r="DF528" s="15"/>
      <c r="DG528" s="15"/>
      <c r="DH528" s="15"/>
      <c r="DI528" s="15"/>
      <c r="DJ528" s="15"/>
      <c r="DK528" s="15"/>
      <c r="DL528" s="15"/>
      <c r="DM528" s="15"/>
      <c r="DN528" s="15"/>
      <c r="DO528" s="15"/>
    </row>
    <row r="529" spans="1:119" ht="15.75" customHeight="1" x14ac:dyDescent="0.15">
      <c r="A529" s="186" t="s">
        <v>429</v>
      </c>
      <c r="B529" s="186"/>
      <c r="C529" s="186"/>
      <c r="D529" s="186"/>
      <c r="E529" s="186"/>
      <c r="F529" s="186"/>
      <c r="G529" s="186"/>
      <c r="H529" s="186"/>
      <c r="I529" s="186"/>
      <c r="J529" s="186"/>
      <c r="K529" s="186"/>
      <c r="L529" s="186"/>
      <c r="M529" s="186"/>
      <c r="N529" s="186"/>
      <c r="O529" s="186"/>
      <c r="P529" s="186"/>
      <c r="Q529" s="186"/>
      <c r="R529" s="186"/>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470"/>
      <c r="BC529" s="471"/>
      <c r="BD529" s="471"/>
      <c r="BE529" s="471"/>
      <c r="BF529" s="471"/>
      <c r="BG529" s="471"/>
      <c r="BH529" s="471"/>
      <c r="BI529" s="471"/>
      <c r="BJ529" s="471"/>
      <c r="BK529" s="471"/>
      <c r="BL529" s="471"/>
      <c r="BM529" s="471"/>
      <c r="BN529" s="471"/>
      <c r="BO529" s="471"/>
      <c r="BP529" s="471"/>
      <c r="BQ529" s="472"/>
      <c r="BR529" s="470"/>
      <c r="BS529" s="471"/>
      <c r="BT529" s="471"/>
      <c r="BU529" s="471"/>
      <c r="BV529" s="471"/>
      <c r="BW529" s="471"/>
      <c r="BX529" s="471"/>
      <c r="BY529" s="471"/>
      <c r="BZ529" s="471"/>
      <c r="CA529" s="471"/>
      <c r="CB529" s="471"/>
      <c r="CC529" s="471"/>
      <c r="CD529" s="471"/>
      <c r="CE529" s="472"/>
      <c r="CF529" s="15"/>
      <c r="CG529" s="15"/>
      <c r="CH529" s="15"/>
      <c r="CI529" s="15"/>
      <c r="CJ529" s="15"/>
      <c r="CK529" s="15"/>
      <c r="CL529" s="15"/>
      <c r="CM529" s="15"/>
      <c r="CN529" s="15"/>
      <c r="CO529" s="15"/>
      <c r="CP529" s="15"/>
      <c r="CQ529" s="15"/>
      <c r="CR529" s="15"/>
      <c r="CS529" s="15"/>
      <c r="CT529" s="15"/>
      <c r="CU529" s="15"/>
      <c r="CV529" s="15"/>
      <c r="CW529" s="15"/>
      <c r="CX529" s="15"/>
      <c r="CY529" s="15"/>
      <c r="CZ529" s="15"/>
      <c r="DA529" s="15"/>
      <c r="DB529" s="15"/>
      <c r="DC529" s="15"/>
      <c r="DD529" s="15"/>
      <c r="DE529" s="15"/>
      <c r="DF529" s="15"/>
      <c r="DG529" s="15"/>
      <c r="DH529" s="15"/>
      <c r="DI529" s="15"/>
      <c r="DJ529" s="15"/>
      <c r="DK529" s="15"/>
      <c r="DL529" s="15"/>
      <c r="DM529" s="15"/>
      <c r="DN529" s="15"/>
      <c r="DO529" s="15"/>
    </row>
    <row r="530" spans="1:119" ht="5.25" customHeight="1" x14ac:dyDescent="0.1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309"/>
      <c r="BC530" s="310"/>
      <c r="BD530" s="310"/>
      <c r="BE530" s="310"/>
      <c r="BF530" s="310"/>
      <c r="BG530" s="310"/>
      <c r="BH530" s="310"/>
      <c r="BI530" s="310"/>
      <c r="BJ530" s="310"/>
      <c r="BK530" s="310"/>
      <c r="BL530" s="310"/>
      <c r="BM530" s="310"/>
      <c r="BN530" s="310"/>
      <c r="BO530" s="310"/>
      <c r="BP530" s="310"/>
      <c r="BQ530" s="311"/>
      <c r="BR530" s="309"/>
      <c r="BS530" s="310"/>
      <c r="BT530" s="310"/>
      <c r="BU530" s="310"/>
      <c r="BV530" s="310"/>
      <c r="BW530" s="310"/>
      <c r="BX530" s="310"/>
      <c r="BY530" s="310"/>
      <c r="BZ530" s="310"/>
      <c r="CA530" s="310"/>
      <c r="CB530" s="310"/>
      <c r="CC530" s="310"/>
      <c r="CD530" s="310"/>
      <c r="CE530" s="311"/>
      <c r="CF530" s="15"/>
      <c r="CG530" s="15"/>
      <c r="CH530" s="15"/>
      <c r="CI530" s="15"/>
      <c r="CJ530" s="15"/>
      <c r="CK530" s="15"/>
      <c r="CL530" s="15"/>
      <c r="CM530" s="15"/>
      <c r="CN530" s="15"/>
      <c r="CO530" s="15"/>
      <c r="CP530" s="15"/>
      <c r="CQ530" s="15"/>
      <c r="CR530" s="15"/>
      <c r="CS530" s="15"/>
      <c r="CT530" s="15"/>
      <c r="CU530" s="15"/>
      <c r="CV530" s="15"/>
      <c r="CW530" s="15"/>
      <c r="CX530" s="15"/>
      <c r="CY530" s="15"/>
      <c r="CZ530" s="15"/>
      <c r="DA530" s="15"/>
      <c r="DB530" s="15"/>
      <c r="DC530" s="15"/>
      <c r="DD530" s="15"/>
      <c r="DE530" s="15"/>
      <c r="DF530" s="15"/>
      <c r="DG530" s="15"/>
      <c r="DH530" s="15"/>
      <c r="DI530" s="15"/>
      <c r="DJ530" s="15"/>
      <c r="DK530" s="15"/>
      <c r="DL530" s="15"/>
      <c r="DM530" s="15"/>
      <c r="DN530" s="15"/>
      <c r="DO530" s="15"/>
    </row>
    <row r="531" spans="1:119" ht="13" customHeight="1" x14ac:dyDescent="0.1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c r="BX531" s="15"/>
      <c r="BY531" s="15"/>
      <c r="BZ531" s="15"/>
      <c r="CA531" s="15"/>
      <c r="CB531" s="15"/>
      <c r="CC531" s="15"/>
      <c r="CD531" s="15"/>
      <c r="CE531" s="15"/>
      <c r="CF531" s="15"/>
      <c r="CG531" s="15"/>
      <c r="CH531" s="15"/>
      <c r="CI531" s="15"/>
      <c r="CJ531" s="15"/>
      <c r="CK531" s="15"/>
      <c r="CL531" s="15"/>
      <c r="CM531" s="15"/>
      <c r="CN531" s="15"/>
      <c r="CO531" s="15"/>
      <c r="CP531" s="15"/>
      <c r="CQ531" s="15"/>
      <c r="CR531" s="15"/>
      <c r="CS531" s="15"/>
      <c r="CT531" s="15"/>
      <c r="CU531" s="15"/>
      <c r="CV531" s="15"/>
      <c r="CW531" s="15"/>
      <c r="CX531" s="15"/>
      <c r="CY531" s="15"/>
      <c r="CZ531" s="15"/>
      <c r="DA531" s="15"/>
      <c r="DB531" s="15"/>
      <c r="DC531" s="15"/>
      <c r="DD531" s="15"/>
      <c r="DE531" s="15"/>
      <c r="DF531" s="15"/>
      <c r="DG531" s="15"/>
      <c r="DH531" s="15"/>
      <c r="DI531" s="15"/>
      <c r="DJ531" s="15"/>
      <c r="DK531" s="15"/>
      <c r="DL531" s="15"/>
      <c r="DM531" s="15"/>
      <c r="DN531" s="15"/>
      <c r="DO531" s="15"/>
    </row>
    <row r="532" spans="1:119" ht="31.5" customHeight="1" x14ac:dyDescent="0.15">
      <c r="A532" s="23" t="s">
        <v>430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24"/>
      <c r="BC532" s="25"/>
      <c r="BD532" s="25"/>
      <c r="BE532" s="25"/>
      <c r="BF532" s="25"/>
      <c r="BG532" s="25"/>
      <c r="BH532" s="25"/>
      <c r="BI532" s="25"/>
      <c r="BJ532" s="25"/>
      <c r="BK532" s="25"/>
      <c r="BL532" s="25"/>
      <c r="BM532" s="25"/>
      <c r="BN532" s="25"/>
      <c r="BO532" s="25"/>
      <c r="BP532" s="25"/>
      <c r="BQ532" s="26"/>
      <c r="BR532" s="24"/>
      <c r="BS532" s="25"/>
      <c r="BT532" s="25"/>
      <c r="BU532" s="25"/>
      <c r="BV532" s="25"/>
      <c r="BW532" s="25"/>
      <c r="BX532" s="25"/>
      <c r="BY532" s="25"/>
      <c r="BZ532" s="25"/>
      <c r="CA532" s="25"/>
      <c r="CB532" s="25"/>
      <c r="CC532" s="25"/>
      <c r="CD532" s="25"/>
      <c r="CE532" s="26"/>
      <c r="CF532" s="19"/>
      <c r="CG532" s="19"/>
      <c r="CH532" s="19"/>
      <c r="CI532" s="19"/>
      <c r="CJ532" s="19"/>
      <c r="CK532" s="19"/>
      <c r="CL532" s="19"/>
      <c r="CM532" s="19"/>
      <c r="CN532" s="19"/>
      <c r="CO532" s="19"/>
      <c r="CP532" s="19"/>
      <c r="CQ532" s="19"/>
      <c r="CR532" s="19"/>
      <c r="CS532" s="19"/>
      <c r="CT532" s="19"/>
      <c r="CU532" s="19"/>
      <c r="CV532" s="19"/>
      <c r="CW532" s="19"/>
      <c r="CX532" s="19"/>
      <c r="CY532" s="19"/>
      <c r="CZ532" s="19"/>
      <c r="DA532" s="19"/>
      <c r="DB532" s="19"/>
      <c r="DC532" s="19"/>
      <c r="DD532" s="19"/>
      <c r="DE532" s="19"/>
      <c r="DF532" s="19"/>
      <c r="DG532" s="19"/>
      <c r="DH532" s="19"/>
      <c r="DI532" s="19"/>
      <c r="DJ532" s="19"/>
      <c r="DK532" s="19"/>
      <c r="DL532" s="19"/>
      <c r="DM532" s="19"/>
      <c r="DN532" s="19"/>
      <c r="DO532" s="19"/>
    </row>
    <row r="533" spans="1:119" ht="41.5" customHeight="1" x14ac:dyDescent="0.1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27"/>
      <c r="BC533" s="28"/>
      <c r="BD533" s="28"/>
      <c r="BE533" s="28"/>
      <c r="BF533" s="28"/>
      <c r="BG533" s="28"/>
      <c r="BH533" s="28"/>
      <c r="BI533" s="28"/>
      <c r="BJ533" s="28"/>
      <c r="BK533" s="28"/>
      <c r="BL533" s="28"/>
      <c r="BM533" s="28"/>
      <c r="BN533" s="28"/>
      <c r="BO533" s="28"/>
      <c r="BP533" s="28"/>
      <c r="BQ533" s="29"/>
      <c r="BR533" s="27"/>
      <c r="BS533" s="28"/>
      <c r="BT533" s="28"/>
      <c r="BU533" s="28"/>
      <c r="BV533" s="28"/>
      <c r="BW533" s="28"/>
      <c r="BX533" s="28"/>
      <c r="BY533" s="28"/>
      <c r="BZ533" s="28"/>
      <c r="CA533" s="28"/>
      <c r="CB533" s="28"/>
      <c r="CC533" s="28"/>
      <c r="CD533" s="28"/>
      <c r="CE533" s="29"/>
      <c r="CF533" s="19"/>
      <c r="CG533" s="19"/>
      <c r="CH533" s="19"/>
      <c r="CI533" s="19"/>
      <c r="CJ533" s="19"/>
      <c r="CK533" s="19"/>
      <c r="CL533" s="19"/>
      <c r="CM533" s="19"/>
      <c r="CN533" s="19"/>
      <c r="CO533" s="19"/>
      <c r="CP533" s="19"/>
      <c r="CQ533" s="19"/>
      <c r="CR533" s="19"/>
      <c r="CS533" s="19"/>
      <c r="CT533" s="19"/>
      <c r="CU533" s="19"/>
      <c r="CV533" s="19"/>
      <c r="CW533" s="19"/>
      <c r="CX533" s="19"/>
      <c r="CY533" s="19"/>
      <c r="CZ533" s="19"/>
      <c r="DA533" s="19"/>
      <c r="DB533" s="19"/>
      <c r="DC533" s="19"/>
      <c r="DD533" s="19"/>
      <c r="DE533" s="19"/>
      <c r="DF533" s="19"/>
      <c r="DG533" s="19"/>
      <c r="DH533" s="19"/>
      <c r="DI533" s="19"/>
      <c r="DJ533" s="19"/>
      <c r="DK533" s="19"/>
      <c r="DL533" s="19"/>
      <c r="DM533" s="19"/>
      <c r="DN533" s="19"/>
      <c r="DO533" s="19"/>
    </row>
    <row r="534" spans="1:119" ht="13" customHeight="1" x14ac:dyDescent="0.1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c r="BS534" s="15"/>
      <c r="BT534" s="15"/>
      <c r="BU534" s="15"/>
      <c r="BV534" s="15"/>
      <c r="BW534" s="15"/>
      <c r="BX534" s="15"/>
      <c r="BY534" s="15"/>
      <c r="BZ534" s="15"/>
      <c r="CA534" s="15"/>
      <c r="CB534" s="15"/>
      <c r="CC534" s="15"/>
      <c r="CD534" s="15"/>
      <c r="CE534" s="15"/>
      <c r="CF534" s="15"/>
      <c r="CG534" s="15"/>
      <c r="CH534" s="15"/>
      <c r="CI534" s="15"/>
      <c r="CJ534" s="15"/>
      <c r="CK534" s="15"/>
      <c r="CL534" s="15"/>
      <c r="CM534" s="15"/>
      <c r="CN534" s="15"/>
      <c r="CO534" s="15"/>
      <c r="CP534" s="15"/>
      <c r="CQ534" s="15"/>
      <c r="CR534" s="15"/>
      <c r="CS534" s="15"/>
      <c r="CT534" s="15"/>
      <c r="CU534" s="15"/>
      <c r="CV534" s="15"/>
      <c r="CW534" s="15"/>
      <c r="CX534" s="15"/>
      <c r="CY534" s="15"/>
      <c r="CZ534" s="15"/>
      <c r="DA534" s="15"/>
      <c r="DB534" s="15"/>
      <c r="DC534" s="15"/>
      <c r="DD534" s="15"/>
      <c r="DE534" s="15"/>
      <c r="DF534" s="15"/>
      <c r="DG534" s="15"/>
      <c r="DH534" s="15"/>
      <c r="DI534" s="15"/>
      <c r="DJ534" s="15"/>
      <c r="DK534" s="15"/>
      <c r="DL534" s="15"/>
      <c r="DM534" s="15"/>
      <c r="DN534" s="15"/>
      <c r="DO534" s="15"/>
    </row>
    <row r="535" spans="1:119" ht="15.75" customHeight="1" x14ac:dyDescent="0.1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39" t="s">
        <v>295</v>
      </c>
      <c r="BC535" s="40"/>
      <c r="BD535" s="40"/>
      <c r="BE535" s="40"/>
      <c r="BF535" s="40"/>
      <c r="BG535" s="40"/>
      <c r="BH535" s="40"/>
      <c r="BI535" s="40"/>
      <c r="BJ535" s="40"/>
      <c r="BK535" s="40"/>
      <c r="BL535" s="40"/>
      <c r="BM535" s="40"/>
      <c r="BN535" s="40"/>
      <c r="BO535" s="40"/>
      <c r="BP535" s="40"/>
      <c r="BQ535" s="41"/>
      <c r="BR535" s="39" t="s">
        <v>301</v>
      </c>
      <c r="BS535" s="40"/>
      <c r="BT535" s="40"/>
      <c r="BU535" s="40"/>
      <c r="BV535" s="40"/>
      <c r="BW535" s="40"/>
      <c r="BX535" s="40"/>
      <c r="BY535" s="40"/>
      <c r="BZ535" s="40"/>
      <c r="CA535" s="40"/>
      <c r="CB535" s="40"/>
      <c r="CC535" s="40"/>
      <c r="CD535" s="40"/>
      <c r="CE535" s="41"/>
      <c r="CF535" s="15"/>
      <c r="CG535" s="15"/>
      <c r="CH535" s="15"/>
      <c r="CI535" s="15"/>
      <c r="CJ535" s="15"/>
      <c r="CK535" s="15"/>
      <c r="CL535" s="15"/>
      <c r="CM535" s="15"/>
      <c r="CN535" s="15"/>
      <c r="CO535" s="15"/>
      <c r="CP535" s="15"/>
      <c r="CQ535" s="15"/>
      <c r="CR535" s="15"/>
      <c r="CS535" s="15"/>
      <c r="CT535" s="15"/>
      <c r="CU535" s="15"/>
      <c r="CV535" s="15"/>
      <c r="CW535" s="15"/>
      <c r="CX535" s="15"/>
      <c r="CY535" s="15"/>
      <c r="CZ535" s="15"/>
      <c r="DA535" s="15"/>
      <c r="DB535" s="15"/>
      <c r="DC535" s="15"/>
      <c r="DD535" s="15"/>
      <c r="DE535" s="15"/>
      <c r="DF535" s="15"/>
      <c r="DG535" s="15"/>
      <c r="DH535" s="15"/>
      <c r="DI535" s="15"/>
      <c r="DJ535" s="15"/>
      <c r="DK535" s="15"/>
      <c r="DL535" s="15"/>
      <c r="DM535" s="15"/>
      <c r="DN535" s="15"/>
      <c r="DO535" s="15"/>
    </row>
    <row r="536" spans="1:119" ht="15.75" customHeight="1" x14ac:dyDescent="0.1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92" t="s">
        <v>13</v>
      </c>
      <c r="BC536" s="93"/>
      <c r="BD536" s="93"/>
      <c r="BE536" s="93"/>
      <c r="BF536" s="93"/>
      <c r="BG536" s="93"/>
      <c r="BH536" s="93"/>
      <c r="BI536" s="93"/>
      <c r="BJ536" s="93"/>
      <c r="BK536" s="93"/>
      <c r="BL536" s="93"/>
      <c r="BM536" s="93"/>
      <c r="BN536" s="93"/>
      <c r="BO536" s="93"/>
      <c r="BP536" s="93"/>
      <c r="BQ536" s="94"/>
      <c r="BR536" s="92" t="s">
        <v>13</v>
      </c>
      <c r="BS536" s="93"/>
      <c r="BT536" s="93"/>
      <c r="BU536" s="93"/>
      <c r="BV536" s="93"/>
      <c r="BW536" s="93"/>
      <c r="BX536" s="93"/>
      <c r="BY536" s="93"/>
      <c r="BZ536" s="93"/>
      <c r="CA536" s="93"/>
      <c r="CB536" s="93"/>
      <c r="CC536" s="93"/>
      <c r="CD536" s="93"/>
      <c r="CE536" s="93"/>
      <c r="CF536" s="15"/>
      <c r="CG536" s="15"/>
      <c r="CH536" s="15"/>
      <c r="CI536" s="15"/>
      <c r="CJ536" s="15"/>
      <c r="CK536" s="15"/>
      <c r="CL536" s="15"/>
      <c r="CM536" s="15"/>
      <c r="CN536" s="15"/>
      <c r="CO536" s="15"/>
      <c r="CP536" s="15"/>
      <c r="CQ536" s="15"/>
      <c r="CR536" s="15"/>
      <c r="CS536" s="15"/>
      <c r="CT536" s="15"/>
      <c r="CU536" s="15"/>
      <c r="CV536" s="15"/>
      <c r="CW536" s="15"/>
      <c r="CX536" s="15"/>
      <c r="CY536" s="15"/>
      <c r="CZ536" s="15"/>
      <c r="DA536" s="15"/>
      <c r="DB536" s="15"/>
      <c r="DC536" s="15"/>
      <c r="DD536" s="15"/>
      <c r="DE536" s="15"/>
      <c r="DF536" s="15"/>
      <c r="DG536" s="15"/>
      <c r="DH536" s="15"/>
      <c r="DI536" s="15"/>
      <c r="DJ536" s="15"/>
      <c r="DK536" s="15"/>
      <c r="DL536" s="15"/>
      <c r="DM536" s="15"/>
      <c r="DN536" s="15"/>
      <c r="DO536" s="15"/>
    </row>
    <row r="537" spans="1:119" ht="5.25" customHeight="1" x14ac:dyDescent="0.1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470" t="s">
        <v>23</v>
      </c>
      <c r="BC537" s="471"/>
      <c r="BD537" s="471"/>
      <c r="BE537" s="471"/>
      <c r="BF537" s="471"/>
      <c r="BG537" s="471"/>
      <c r="BH537" s="471"/>
      <c r="BI537" s="471"/>
      <c r="BJ537" s="471"/>
      <c r="BK537" s="471"/>
      <c r="BL537" s="471"/>
      <c r="BM537" s="471"/>
      <c r="BN537" s="471"/>
      <c r="BO537" s="471"/>
      <c r="BP537" s="471"/>
      <c r="BQ537" s="472"/>
      <c r="BR537" s="470" t="s">
        <v>23</v>
      </c>
      <c r="BS537" s="471"/>
      <c r="BT537" s="471"/>
      <c r="BU537" s="471"/>
      <c r="BV537" s="471"/>
      <c r="BW537" s="471"/>
      <c r="BX537" s="471"/>
      <c r="BY537" s="471"/>
      <c r="BZ537" s="471"/>
      <c r="CA537" s="471"/>
      <c r="CB537" s="471"/>
      <c r="CC537" s="471"/>
      <c r="CD537" s="471"/>
      <c r="CE537" s="472"/>
      <c r="CF537" s="15"/>
      <c r="CG537" s="15"/>
      <c r="CH537" s="15"/>
      <c r="CI537" s="15"/>
      <c r="CJ537" s="15"/>
      <c r="CK537" s="15"/>
      <c r="CL537" s="15"/>
      <c r="CM537" s="15"/>
      <c r="CN537" s="15"/>
      <c r="CO537" s="15"/>
      <c r="CP537" s="15"/>
      <c r="CQ537" s="15"/>
      <c r="CR537" s="15"/>
      <c r="CS537" s="15"/>
      <c r="CT537" s="15"/>
      <c r="CU537" s="15"/>
      <c r="CV537" s="15"/>
      <c r="CW537" s="15"/>
      <c r="CX537" s="15"/>
      <c r="CY537" s="15"/>
      <c r="CZ537" s="15"/>
      <c r="DA537" s="15"/>
      <c r="DB537" s="15"/>
      <c r="DC537" s="15"/>
      <c r="DD537" s="15"/>
      <c r="DE537" s="15"/>
      <c r="DF537" s="15"/>
      <c r="DG537" s="15"/>
      <c r="DH537" s="15"/>
      <c r="DI537" s="15"/>
      <c r="DJ537" s="15"/>
      <c r="DK537" s="15"/>
      <c r="DL537" s="15"/>
      <c r="DM537" s="15"/>
      <c r="DN537" s="15"/>
      <c r="DO537" s="15"/>
    </row>
    <row r="538" spans="1:119" ht="15.75" customHeight="1" x14ac:dyDescent="0.15">
      <c r="A538" s="186" t="s">
        <v>431</v>
      </c>
      <c r="B538" s="186"/>
      <c r="C538" s="186"/>
      <c r="D538" s="186"/>
      <c r="E538" s="186"/>
      <c r="F538" s="186"/>
      <c r="G538" s="186"/>
      <c r="H538" s="186"/>
      <c r="I538" s="186"/>
      <c r="J538" s="186"/>
      <c r="K538" s="186"/>
      <c r="L538" s="186"/>
      <c r="M538" s="186"/>
      <c r="N538" s="186"/>
      <c r="O538" s="186"/>
      <c r="P538" s="186"/>
      <c r="Q538" s="186"/>
      <c r="R538" s="186"/>
      <c r="S538" s="186"/>
      <c r="T538" s="186"/>
      <c r="U538" s="186"/>
      <c r="V538" s="186"/>
      <c r="W538" s="186"/>
      <c r="X538" s="186"/>
      <c r="Y538" s="186"/>
      <c r="Z538" s="186"/>
      <c r="AA538" s="186"/>
      <c r="AB538" s="186"/>
      <c r="AC538" s="186"/>
      <c r="AD538" s="186"/>
      <c r="AE538" s="186"/>
      <c r="AF538" s="186"/>
      <c r="AG538" s="186"/>
      <c r="AH538" s="186"/>
      <c r="AI538" s="186"/>
      <c r="AJ538" s="186"/>
      <c r="AK538" s="186"/>
      <c r="AL538" s="186"/>
      <c r="AM538" s="186"/>
      <c r="AN538" s="186"/>
      <c r="AO538" s="186"/>
      <c r="AP538" s="186"/>
      <c r="AQ538" s="186"/>
      <c r="AR538" s="186"/>
      <c r="AS538" s="186"/>
      <c r="AT538" s="186"/>
      <c r="AU538" s="15"/>
      <c r="AV538" s="15"/>
      <c r="AW538" s="15"/>
      <c r="AX538" s="15"/>
      <c r="AY538" s="15"/>
      <c r="AZ538" s="15"/>
      <c r="BA538" s="15"/>
      <c r="BB538" s="470"/>
      <c r="BC538" s="471"/>
      <c r="BD538" s="471"/>
      <c r="BE538" s="471"/>
      <c r="BF538" s="471"/>
      <c r="BG538" s="471"/>
      <c r="BH538" s="471"/>
      <c r="BI538" s="471"/>
      <c r="BJ538" s="471"/>
      <c r="BK538" s="471"/>
      <c r="BL538" s="471"/>
      <c r="BM538" s="471"/>
      <c r="BN538" s="471"/>
      <c r="BO538" s="471"/>
      <c r="BP538" s="471"/>
      <c r="BQ538" s="472"/>
      <c r="BR538" s="470"/>
      <c r="BS538" s="471"/>
      <c r="BT538" s="471"/>
      <c r="BU538" s="471"/>
      <c r="BV538" s="471"/>
      <c r="BW538" s="471"/>
      <c r="BX538" s="471"/>
      <c r="BY538" s="471"/>
      <c r="BZ538" s="471"/>
      <c r="CA538" s="471"/>
      <c r="CB538" s="471"/>
      <c r="CC538" s="471"/>
      <c r="CD538" s="471"/>
      <c r="CE538" s="472"/>
      <c r="CF538" s="15"/>
      <c r="CG538" s="15"/>
      <c r="CH538" s="15"/>
      <c r="CI538" s="15"/>
      <c r="CJ538" s="15"/>
      <c r="CK538" s="15"/>
      <c r="CL538" s="15"/>
      <c r="CM538" s="15"/>
      <c r="CN538" s="15"/>
      <c r="CO538" s="15"/>
      <c r="CP538" s="15"/>
      <c r="CQ538" s="15"/>
      <c r="CR538" s="15"/>
      <c r="CS538" s="15"/>
      <c r="CT538" s="15"/>
      <c r="CU538" s="15"/>
      <c r="CV538" s="15"/>
      <c r="CW538" s="15"/>
      <c r="CX538" s="15"/>
      <c r="CY538" s="15"/>
      <c r="CZ538" s="15"/>
      <c r="DA538" s="15"/>
      <c r="DB538" s="15"/>
      <c r="DC538" s="15"/>
      <c r="DD538" s="15"/>
      <c r="DE538" s="15"/>
      <c r="DF538" s="15"/>
      <c r="DG538" s="15"/>
      <c r="DH538" s="15"/>
      <c r="DI538" s="15"/>
      <c r="DJ538" s="15"/>
      <c r="DK538" s="15"/>
      <c r="DL538" s="15"/>
      <c r="DM538" s="15"/>
      <c r="DN538" s="15"/>
      <c r="DO538" s="15"/>
    </row>
    <row r="539" spans="1:119" ht="19" customHeight="1" x14ac:dyDescent="0.1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309"/>
      <c r="BC539" s="310"/>
      <c r="BD539" s="310"/>
      <c r="BE539" s="310"/>
      <c r="BF539" s="310"/>
      <c r="BG539" s="310"/>
      <c r="BH539" s="310"/>
      <c r="BI539" s="310"/>
      <c r="BJ539" s="310"/>
      <c r="BK539" s="310"/>
      <c r="BL539" s="310"/>
      <c r="BM539" s="310"/>
      <c r="BN539" s="310"/>
      <c r="BO539" s="310"/>
      <c r="BP539" s="310"/>
      <c r="BQ539" s="311"/>
      <c r="BR539" s="309"/>
      <c r="BS539" s="310"/>
      <c r="BT539" s="310"/>
      <c r="BU539" s="310"/>
      <c r="BV539" s="310"/>
      <c r="BW539" s="310"/>
      <c r="BX539" s="310"/>
      <c r="BY539" s="310"/>
      <c r="BZ539" s="310"/>
      <c r="CA539" s="310"/>
      <c r="CB539" s="310"/>
      <c r="CC539" s="310"/>
      <c r="CD539" s="310"/>
      <c r="CE539" s="311"/>
      <c r="CF539" s="15"/>
      <c r="CG539" s="15"/>
      <c r="CH539" s="15"/>
      <c r="CI539" s="15"/>
      <c r="CJ539" s="15"/>
      <c r="CK539" s="15"/>
      <c r="CL539" s="15"/>
      <c r="CM539" s="15"/>
      <c r="CN539" s="15"/>
      <c r="CO539" s="15"/>
      <c r="CP539" s="15"/>
      <c r="CQ539" s="15"/>
      <c r="CR539" s="15"/>
      <c r="CS539" s="15"/>
      <c r="CT539" s="15"/>
      <c r="CU539" s="15"/>
      <c r="CV539" s="15"/>
      <c r="CW539" s="15"/>
      <c r="CX539" s="15"/>
      <c r="CY539" s="15"/>
      <c r="CZ539" s="15"/>
      <c r="DA539" s="15"/>
      <c r="DB539" s="15"/>
      <c r="DC539" s="15"/>
      <c r="DD539" s="15"/>
      <c r="DE539" s="15"/>
      <c r="DF539" s="15"/>
      <c r="DG539" s="15"/>
      <c r="DH539" s="15"/>
      <c r="DI539" s="15"/>
      <c r="DJ539" s="15"/>
      <c r="DK539" s="15"/>
      <c r="DL539" s="15"/>
      <c r="DM539" s="15"/>
      <c r="DN539" s="15"/>
      <c r="DO539" s="15"/>
    </row>
    <row r="540" spans="1:119" ht="14.25" customHeight="1" x14ac:dyDescent="0.1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c r="CH540" s="15"/>
      <c r="CI540" s="15"/>
      <c r="CJ540" s="15"/>
      <c r="CK540" s="15"/>
      <c r="CL540" s="15"/>
      <c r="CM540" s="15"/>
      <c r="CN540" s="15"/>
      <c r="CO540" s="15"/>
      <c r="CP540" s="15"/>
      <c r="CQ540" s="15"/>
      <c r="CR540" s="15"/>
      <c r="CS540" s="15"/>
      <c r="CT540" s="15"/>
      <c r="CU540" s="15"/>
      <c r="CV540" s="15"/>
      <c r="CW540" s="15"/>
      <c r="CX540" s="15"/>
      <c r="CY540" s="15"/>
      <c r="CZ540" s="15"/>
      <c r="DA540" s="15"/>
      <c r="DB540" s="15"/>
      <c r="DC540" s="15"/>
      <c r="DD540" s="15"/>
      <c r="DE540" s="15"/>
      <c r="DF540" s="15"/>
      <c r="DG540" s="15"/>
      <c r="DH540" s="15"/>
      <c r="DI540" s="15"/>
      <c r="DJ540" s="15"/>
      <c r="DK540" s="15"/>
      <c r="DL540" s="15"/>
      <c r="DM540" s="15"/>
      <c r="DN540" s="15"/>
      <c r="DO540" s="15"/>
    </row>
    <row r="541" spans="1:119" ht="31.5" customHeight="1" x14ac:dyDescent="0.15">
      <c r="A541" s="23" t="s">
        <v>432</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19"/>
      <c r="AT541" s="19"/>
      <c r="AU541" s="19"/>
      <c r="AV541" s="19"/>
      <c r="AW541" s="19"/>
      <c r="AX541" s="19"/>
      <c r="AY541" s="19"/>
      <c r="AZ541" s="19"/>
      <c r="BA541" s="19"/>
      <c r="BB541" s="24"/>
      <c r="BC541" s="25"/>
      <c r="BD541" s="25"/>
      <c r="BE541" s="25"/>
      <c r="BF541" s="25"/>
      <c r="BG541" s="25"/>
      <c r="BH541" s="25"/>
      <c r="BI541" s="25"/>
      <c r="BJ541" s="25"/>
      <c r="BK541" s="25"/>
      <c r="BL541" s="25"/>
      <c r="BM541" s="25"/>
      <c r="BN541" s="25"/>
      <c r="BO541" s="25"/>
      <c r="BP541" s="25"/>
      <c r="BQ541" s="26"/>
      <c r="BR541" s="24"/>
      <c r="BS541" s="25"/>
      <c r="BT541" s="25"/>
      <c r="BU541" s="25"/>
      <c r="BV541" s="25"/>
      <c r="BW541" s="25"/>
      <c r="BX541" s="25"/>
      <c r="BY541" s="25"/>
      <c r="BZ541" s="25"/>
      <c r="CA541" s="25"/>
      <c r="CB541" s="25"/>
      <c r="CC541" s="25"/>
      <c r="CD541" s="25"/>
      <c r="CE541" s="26"/>
      <c r="CF541" s="19"/>
      <c r="CG541" s="19"/>
      <c r="CH541" s="19"/>
      <c r="CI541" s="19"/>
      <c r="CJ541" s="19"/>
      <c r="CK541" s="19"/>
      <c r="CL541" s="19"/>
      <c r="CM541" s="19"/>
      <c r="CN541" s="19"/>
      <c r="CO541" s="19"/>
      <c r="CP541" s="19"/>
      <c r="CQ541" s="19"/>
      <c r="CR541" s="19"/>
      <c r="CS541" s="19"/>
      <c r="CT541" s="19"/>
      <c r="CU541" s="19"/>
      <c r="CV541" s="19"/>
      <c r="CW541" s="19"/>
      <c r="CX541" s="19"/>
      <c r="CY541" s="19"/>
      <c r="CZ541" s="19"/>
      <c r="DA541" s="19"/>
      <c r="DB541" s="19"/>
      <c r="DC541" s="19"/>
      <c r="DD541" s="19"/>
      <c r="DE541" s="19"/>
      <c r="DF541" s="19"/>
      <c r="DG541" s="19"/>
      <c r="DH541" s="19"/>
      <c r="DI541" s="19"/>
      <c r="DJ541" s="19"/>
      <c r="DK541" s="19"/>
      <c r="DL541" s="19"/>
      <c r="DM541" s="19"/>
      <c r="DN541" s="19"/>
      <c r="DO541" s="19"/>
    </row>
    <row r="542" spans="1:119" ht="61.5" customHeight="1" x14ac:dyDescent="0.1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7"/>
      <c r="BC542" s="28"/>
      <c r="BD542" s="28"/>
      <c r="BE542" s="28"/>
      <c r="BF542" s="28"/>
      <c r="BG542" s="28"/>
      <c r="BH542" s="28"/>
      <c r="BI542" s="28"/>
      <c r="BJ542" s="28"/>
      <c r="BK542" s="28"/>
      <c r="BL542" s="28"/>
      <c r="BM542" s="28"/>
      <c r="BN542" s="28"/>
      <c r="BO542" s="28"/>
      <c r="BP542" s="28"/>
      <c r="BQ542" s="29"/>
      <c r="BR542" s="27"/>
      <c r="BS542" s="28"/>
      <c r="BT542" s="28"/>
      <c r="BU542" s="28"/>
      <c r="BV542" s="28"/>
      <c r="BW542" s="28"/>
      <c r="BX542" s="28"/>
      <c r="BY542" s="28"/>
      <c r="BZ542" s="28"/>
      <c r="CA542" s="28"/>
      <c r="CB542" s="28"/>
      <c r="CC542" s="28"/>
      <c r="CD542" s="28"/>
      <c r="CE542" s="29"/>
      <c r="CF542" s="23"/>
      <c r="CG542" s="23"/>
      <c r="CH542" s="23"/>
      <c r="CI542" s="23"/>
      <c r="CJ542" s="23"/>
      <c r="CK542" s="23"/>
      <c r="CL542" s="23"/>
      <c r="CM542" s="23"/>
      <c r="CN542" s="23"/>
      <c r="CO542" s="23"/>
      <c r="CP542" s="23"/>
      <c r="CQ542" s="23"/>
      <c r="CR542" s="23"/>
      <c r="CS542" s="23"/>
      <c r="CT542" s="23"/>
      <c r="CU542" s="23"/>
      <c r="CV542" s="23"/>
      <c r="CW542" s="23"/>
      <c r="CX542" s="23"/>
      <c r="CY542" s="23"/>
      <c r="CZ542" s="23"/>
      <c r="DA542" s="23"/>
      <c r="DB542" s="23"/>
      <c r="DC542" s="23"/>
      <c r="DD542" s="23"/>
      <c r="DE542" s="23"/>
      <c r="DF542" s="23"/>
      <c r="DG542" s="23"/>
      <c r="DH542" s="23"/>
      <c r="DI542" s="23"/>
      <c r="DJ542" s="23"/>
      <c r="DK542" s="23"/>
      <c r="DL542" s="23"/>
      <c r="DM542" s="23"/>
      <c r="DN542" s="23"/>
      <c r="DO542" s="23"/>
    </row>
    <row r="543" spans="1:119" ht="17.25" customHeight="1" x14ac:dyDescent="0.15">
      <c r="A543" s="14" t="s">
        <v>304</v>
      </c>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row>
    <row r="544" spans="1:119" ht="31.25" customHeight="1" x14ac:dyDescent="0.15">
      <c r="A544" s="235" t="s">
        <v>433</v>
      </c>
      <c r="B544" s="235"/>
      <c r="C544" s="235"/>
      <c r="D544" s="235"/>
      <c r="E544" s="235"/>
      <c r="F544" s="235"/>
      <c r="G544" s="235"/>
      <c r="H544" s="235"/>
      <c r="I544" s="235"/>
      <c r="J544" s="235"/>
      <c r="K544" s="235"/>
      <c r="L544" s="235"/>
      <c r="M544" s="235"/>
      <c r="N544" s="235"/>
      <c r="O544" s="235"/>
      <c r="P544" s="235"/>
      <c r="Q544" s="235"/>
      <c r="R544" s="235"/>
      <c r="S544" s="235"/>
      <c r="T544" s="235"/>
      <c r="U544" s="235"/>
      <c r="V544" s="235"/>
      <c r="W544" s="235"/>
      <c r="X544" s="235"/>
      <c r="Y544" s="235"/>
      <c r="Z544" s="235"/>
      <c r="AA544" s="235"/>
      <c r="AB544" s="235"/>
      <c r="AC544" s="235"/>
      <c r="AD544" s="235"/>
      <c r="AE544" s="235"/>
      <c r="AF544" s="235"/>
      <c r="AG544" s="235"/>
      <c r="AH544" s="235"/>
      <c r="AI544" s="235"/>
      <c r="AJ544" s="235"/>
      <c r="AK544" s="235"/>
      <c r="AL544" s="235"/>
      <c r="AM544" s="235"/>
      <c r="AN544" s="235"/>
      <c r="AO544" s="235"/>
      <c r="AP544" s="235"/>
      <c r="AQ544" s="235"/>
      <c r="AR544" s="235"/>
      <c r="AS544" s="235"/>
      <c r="AT544" s="235"/>
      <c r="AU544" s="235"/>
      <c r="AV544" s="235"/>
      <c r="AW544" s="235"/>
      <c r="AX544" s="235"/>
      <c r="AY544" s="235"/>
      <c r="AZ544" s="235"/>
      <c r="BA544" s="235"/>
      <c r="BB544" s="235"/>
      <c r="BC544" s="235"/>
      <c r="BD544" s="235"/>
      <c r="BE544" s="235"/>
      <c r="BF544" s="235"/>
      <c r="BG544" s="235"/>
      <c r="BH544" s="235"/>
      <c r="BI544" s="235"/>
      <c r="BJ544" s="235"/>
      <c r="BK544" s="235"/>
      <c r="BL544" s="235"/>
      <c r="BM544" s="235"/>
      <c r="BN544" s="235"/>
      <c r="BO544" s="235"/>
      <c r="BP544" s="235"/>
      <c r="BQ544" s="235"/>
      <c r="BR544" s="235"/>
      <c r="BS544" s="235"/>
      <c r="BT544" s="235"/>
      <c r="BU544" s="235"/>
      <c r="BV544" s="235"/>
      <c r="BW544" s="235"/>
      <c r="BX544" s="235"/>
      <c r="BY544" s="235"/>
      <c r="BZ544" s="235"/>
      <c r="CA544" s="235"/>
      <c r="CB544" s="235"/>
      <c r="CC544" s="235"/>
      <c r="CD544" s="235"/>
      <c r="CE544" s="235"/>
      <c r="CF544" s="235"/>
      <c r="CG544" s="235"/>
      <c r="CH544" s="235"/>
      <c r="CI544" s="235"/>
      <c r="CJ544" s="235"/>
      <c r="CK544" s="235"/>
      <c r="CL544" s="235"/>
      <c r="CM544" s="235"/>
    </row>
    <row r="545" spans="1:119" ht="15.75" customHeight="1" x14ac:dyDescent="0.15">
      <c r="A545" s="258" t="s">
        <v>434</v>
      </c>
      <c r="B545" s="258"/>
      <c r="C545" s="258"/>
      <c r="D545" s="258"/>
      <c r="E545" s="258"/>
      <c r="F545" s="258"/>
      <c r="G545" s="258"/>
      <c r="H545" s="258"/>
      <c r="I545" s="258"/>
      <c r="J545" s="258"/>
      <c r="K545" s="258"/>
      <c r="L545" s="258"/>
      <c r="M545" s="258"/>
      <c r="N545" s="258"/>
      <c r="O545" s="258"/>
      <c r="P545" s="258"/>
      <c r="Q545" s="258"/>
      <c r="R545" s="258"/>
      <c r="S545" s="258"/>
      <c r="T545" s="258"/>
      <c r="U545" s="258"/>
      <c r="V545" s="258"/>
      <c r="W545" s="258"/>
      <c r="X545" s="258"/>
      <c r="Y545" s="258"/>
      <c r="Z545" s="258"/>
      <c r="AA545" s="258"/>
      <c r="AB545" s="258"/>
      <c r="AC545" s="258"/>
      <c r="AD545" s="258"/>
      <c r="AE545" s="258"/>
      <c r="AF545" s="258"/>
      <c r="AG545" s="258"/>
      <c r="AH545" s="258"/>
      <c r="AI545" s="258"/>
      <c r="AJ545" s="258"/>
      <c r="AK545" s="258"/>
      <c r="AL545" s="258"/>
      <c r="AM545" s="258"/>
      <c r="AN545" s="258"/>
      <c r="AO545" s="258"/>
      <c r="AP545" s="258"/>
      <c r="AQ545" s="258"/>
      <c r="AR545" s="258"/>
      <c r="AS545" s="258"/>
      <c r="AT545" s="258"/>
      <c r="AU545" s="258"/>
      <c r="AV545" s="258"/>
      <c r="AW545" s="258"/>
      <c r="AX545" s="258"/>
      <c r="AY545" s="258"/>
      <c r="AZ545" s="258"/>
      <c r="BA545" s="258"/>
      <c r="BB545" s="258"/>
      <c r="BC545" s="258"/>
      <c r="BD545" s="258"/>
      <c r="BE545" s="258"/>
      <c r="BF545" s="258"/>
      <c r="BG545" s="258"/>
      <c r="BH545" s="258"/>
      <c r="BI545" s="258"/>
      <c r="BJ545" s="258"/>
      <c r="BK545" s="258"/>
      <c r="BL545" s="258"/>
      <c r="BM545" s="258"/>
      <c r="BN545" s="258"/>
      <c r="BO545" s="258"/>
      <c r="BP545" s="258"/>
      <c r="BQ545" s="258"/>
      <c r="BR545" s="258"/>
      <c r="BS545" s="258"/>
      <c r="BT545" s="258"/>
      <c r="BU545" s="258"/>
      <c r="BV545" s="258"/>
      <c r="BW545" s="258"/>
      <c r="BX545" s="258"/>
      <c r="BY545" s="258"/>
      <c r="BZ545" s="258"/>
      <c r="CA545" s="258"/>
      <c r="CB545" s="258"/>
      <c r="CC545" s="258"/>
      <c r="CD545" s="258"/>
      <c r="CE545" s="258"/>
      <c r="CF545" s="258"/>
      <c r="CG545" s="258"/>
      <c r="CH545" s="258"/>
      <c r="CI545" s="258"/>
      <c r="CJ545" s="258"/>
      <c r="CK545" s="258"/>
      <c r="CL545" s="258"/>
      <c r="CM545" s="258"/>
    </row>
    <row r="546" spans="1:119" ht="15.75" customHeight="1" x14ac:dyDescent="0.15">
      <c r="A546" s="98" t="s">
        <v>295</v>
      </c>
      <c r="B546" s="99"/>
      <c r="C546" s="99"/>
      <c r="D546" s="99"/>
      <c r="E546" s="99"/>
      <c r="F546" s="99"/>
      <c r="G546" s="99"/>
      <c r="H546" s="99"/>
      <c r="I546" s="99"/>
      <c r="J546" s="99"/>
      <c r="K546" s="99"/>
      <c r="L546" s="99"/>
      <c r="M546" s="99"/>
      <c r="N546" s="99"/>
      <c r="O546" s="99"/>
      <c r="P546" s="99"/>
      <c r="Q546" s="99"/>
      <c r="R546" s="100"/>
      <c r="S546" s="467" t="s">
        <v>301</v>
      </c>
      <c r="T546" s="468"/>
      <c r="U546" s="468"/>
      <c r="V546" s="468"/>
      <c r="W546" s="468"/>
      <c r="X546" s="468"/>
      <c r="Y546" s="468"/>
      <c r="Z546" s="468"/>
      <c r="AA546" s="468"/>
      <c r="AB546" s="468"/>
      <c r="AC546" s="468"/>
      <c r="AD546" s="468"/>
      <c r="AE546" s="468"/>
      <c r="AF546" s="468"/>
      <c r="AG546" s="468"/>
      <c r="AH546" s="468"/>
      <c r="AI546" s="468"/>
      <c r="AJ546" s="468"/>
      <c r="AK546" s="469"/>
    </row>
    <row r="547" spans="1:119" ht="15.75" customHeight="1" x14ac:dyDescent="0.15">
      <c r="A547" s="92" t="s">
        <v>13</v>
      </c>
      <c r="B547" s="93"/>
      <c r="C547" s="93"/>
      <c r="D547" s="93"/>
      <c r="E547" s="93"/>
      <c r="F547" s="93"/>
      <c r="G547" s="93"/>
      <c r="H547" s="93"/>
      <c r="I547" s="93"/>
      <c r="J547" s="93"/>
      <c r="K547" s="93"/>
      <c r="L547" s="93"/>
      <c r="M547" s="93"/>
      <c r="N547" s="93"/>
      <c r="O547" s="93"/>
      <c r="P547" s="93"/>
      <c r="Q547" s="93"/>
      <c r="R547" s="94"/>
      <c r="S547" s="39" t="s">
        <v>13</v>
      </c>
      <c r="T547" s="40"/>
      <c r="U547" s="40"/>
      <c r="V547" s="40"/>
      <c r="W547" s="40"/>
      <c r="X547" s="40"/>
      <c r="Y547" s="40"/>
      <c r="Z547" s="40"/>
      <c r="AA547" s="40"/>
      <c r="AB547" s="40"/>
      <c r="AC547" s="40"/>
      <c r="AD547" s="40"/>
      <c r="AE547" s="40"/>
      <c r="AF547" s="40"/>
      <c r="AG547" s="40"/>
      <c r="AH547" s="40"/>
      <c r="AI547" s="40"/>
      <c r="AJ547" s="40"/>
      <c r="AK547" s="41"/>
    </row>
    <row r="548" spans="1:119" ht="43.5" customHeight="1" x14ac:dyDescent="0.15">
      <c r="A548" s="309" t="s">
        <v>23</v>
      </c>
      <c r="B548" s="310"/>
      <c r="C548" s="310"/>
      <c r="D548" s="310"/>
      <c r="E548" s="310"/>
      <c r="F548" s="310"/>
      <c r="G548" s="310"/>
      <c r="H548" s="310"/>
      <c r="I548" s="310"/>
      <c r="J548" s="310"/>
      <c r="K548" s="310"/>
      <c r="L548" s="310"/>
      <c r="M548" s="310"/>
      <c r="N548" s="310"/>
      <c r="O548" s="310"/>
      <c r="P548" s="310"/>
      <c r="Q548" s="310"/>
      <c r="R548" s="311"/>
      <c r="S548" s="85" t="s">
        <v>23</v>
      </c>
      <c r="T548" s="86"/>
      <c r="U548" s="86"/>
      <c r="V548" s="86"/>
      <c r="W548" s="86"/>
      <c r="X548" s="86"/>
      <c r="Y548" s="86"/>
      <c r="Z548" s="86"/>
      <c r="AA548" s="86"/>
      <c r="AB548" s="86"/>
      <c r="AC548" s="86"/>
      <c r="AD548" s="86"/>
      <c r="AE548" s="86"/>
      <c r="AF548" s="86"/>
      <c r="AG548" s="86"/>
      <c r="AH548" s="86"/>
      <c r="AI548" s="86"/>
      <c r="AJ548" s="86"/>
      <c r="AK548" s="87"/>
    </row>
    <row r="549" spans="1:119" ht="15.75" customHeight="1" x14ac:dyDescent="0.15">
      <c r="A549" s="224" t="s">
        <v>435</v>
      </c>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c r="Y549" s="224"/>
      <c r="Z549" s="224"/>
      <c r="AA549" s="224"/>
      <c r="AB549" s="224"/>
      <c r="AC549" s="224"/>
      <c r="AD549" s="224"/>
      <c r="AE549" s="224"/>
      <c r="AF549" s="224"/>
      <c r="AG549" s="224"/>
      <c r="AH549" s="224"/>
      <c r="AI549" s="224"/>
      <c r="AJ549" s="224"/>
      <c r="AK549" s="224"/>
      <c r="AL549" s="224"/>
      <c r="AM549" s="224"/>
      <c r="AN549" s="224"/>
      <c r="AO549" s="224"/>
      <c r="AP549" s="224"/>
      <c r="AQ549" s="224"/>
      <c r="AR549" s="224"/>
      <c r="AS549" s="224"/>
      <c r="AT549" s="224"/>
      <c r="AU549" s="224"/>
      <c r="AV549" s="224"/>
      <c r="AW549" s="224"/>
      <c r="AX549" s="224"/>
      <c r="AY549" s="224"/>
      <c r="AZ549" s="224"/>
      <c r="BA549" s="224"/>
      <c r="BB549" s="224"/>
      <c r="BC549" s="224"/>
      <c r="BD549" s="224"/>
      <c r="BE549" s="224"/>
      <c r="BF549" s="224"/>
      <c r="BG549" s="224"/>
      <c r="BH549" s="224"/>
      <c r="BI549" s="224"/>
      <c r="BJ549" s="224"/>
      <c r="BK549" s="224"/>
      <c r="BL549" s="224"/>
      <c r="BM549" s="224"/>
      <c r="BN549" s="224"/>
      <c r="BO549" s="224"/>
      <c r="BP549" s="224"/>
      <c r="BQ549" s="224"/>
      <c r="BR549" s="224"/>
      <c r="BS549" s="224"/>
      <c r="BT549" s="224"/>
      <c r="BU549" s="224"/>
      <c r="BV549" s="224"/>
      <c r="BW549" s="224"/>
      <c r="BX549" s="224"/>
      <c r="BY549" s="224"/>
      <c r="BZ549" s="224"/>
      <c r="CA549" s="224"/>
      <c r="CB549" s="224"/>
      <c r="CC549" s="224"/>
      <c r="CD549" s="224"/>
      <c r="CE549" s="224"/>
      <c r="CF549" s="224"/>
      <c r="CG549" s="224"/>
      <c r="CH549" s="224"/>
      <c r="CI549" s="224"/>
      <c r="CJ549" s="224"/>
      <c r="CK549" s="224"/>
      <c r="CL549" s="224"/>
      <c r="CM549" s="224"/>
    </row>
    <row r="550" spans="1:119" ht="45" customHeight="1" x14ac:dyDescent="0.15">
      <c r="A550" s="224" t="s">
        <v>436</v>
      </c>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c r="Y550" s="224"/>
      <c r="Z550" s="224"/>
      <c r="AA550" s="224"/>
      <c r="AB550" s="224"/>
      <c r="AC550" s="224"/>
      <c r="AD550" s="224"/>
      <c r="AE550" s="224"/>
      <c r="AF550" s="224"/>
      <c r="AG550" s="224"/>
      <c r="AH550" s="224"/>
      <c r="AI550" s="224"/>
      <c r="AJ550" s="224"/>
      <c r="AK550" s="224"/>
      <c r="AL550" s="224"/>
      <c r="AM550" s="224"/>
      <c r="AN550" s="224"/>
      <c r="AO550" s="224"/>
      <c r="AP550" s="224"/>
      <c r="AQ550" s="224"/>
      <c r="AR550" s="224"/>
      <c r="AS550" s="224"/>
      <c r="AT550" s="224"/>
      <c r="AU550" s="224"/>
      <c r="AV550" s="224"/>
      <c r="AW550" s="224"/>
      <c r="AX550" s="224"/>
      <c r="AY550" s="224"/>
      <c r="AZ550" s="224"/>
      <c r="BA550" s="224"/>
      <c r="BB550" s="224"/>
      <c r="BC550" s="224"/>
      <c r="BD550" s="224"/>
      <c r="BE550" s="224"/>
      <c r="BF550" s="224"/>
      <c r="BG550" s="224"/>
      <c r="BH550" s="224"/>
      <c r="BI550" s="224"/>
      <c r="BJ550" s="224"/>
      <c r="BK550" s="224"/>
      <c r="BL550" s="224"/>
      <c r="BM550" s="224"/>
      <c r="BN550" s="224"/>
      <c r="BO550" s="224"/>
      <c r="BP550" s="224"/>
      <c r="BQ550" s="224"/>
      <c r="BR550" s="224"/>
      <c r="BS550" s="224"/>
      <c r="BT550" s="224"/>
      <c r="BU550" s="224"/>
      <c r="BV550" s="224"/>
      <c r="BW550" s="224"/>
      <c r="BX550" s="224"/>
      <c r="BY550" s="224"/>
      <c r="BZ550" s="224"/>
      <c r="CA550" s="224"/>
      <c r="CB550" s="224"/>
      <c r="CC550" s="224"/>
      <c r="CD550" s="224"/>
      <c r="CE550" s="224"/>
      <c r="CF550" s="224"/>
      <c r="CG550" s="224"/>
      <c r="CH550" s="224"/>
      <c r="CI550" s="224"/>
      <c r="CJ550" s="224"/>
      <c r="CK550" s="224"/>
      <c r="CL550" s="224"/>
      <c r="CM550" s="224"/>
    </row>
    <row r="551" spans="1:119" ht="111.5" customHeight="1" x14ac:dyDescent="0.15">
      <c r="A551" s="36"/>
      <c r="B551" s="37"/>
      <c r="C551" s="37"/>
      <c r="D551" s="37"/>
      <c r="E551" s="37"/>
      <c r="F551" s="37"/>
      <c r="G551" s="37"/>
      <c r="H551" s="37"/>
      <c r="I551" s="37"/>
      <c r="J551" s="37"/>
      <c r="K551" s="37"/>
      <c r="L551" s="37"/>
      <c r="M551" s="37"/>
      <c r="N551" s="37"/>
      <c r="O551" s="37"/>
      <c r="P551" s="37"/>
      <c r="Q551" s="37"/>
      <c r="R551" s="38"/>
      <c r="S551" s="36"/>
      <c r="T551" s="37"/>
      <c r="U551" s="37"/>
      <c r="V551" s="37"/>
      <c r="W551" s="37"/>
      <c r="X551" s="37"/>
      <c r="Y551" s="37"/>
      <c r="Z551" s="37"/>
      <c r="AA551" s="37"/>
      <c r="AB551" s="37"/>
      <c r="AC551" s="37"/>
      <c r="AD551" s="37"/>
      <c r="AE551" s="37"/>
      <c r="AF551" s="37"/>
      <c r="AG551" s="37"/>
      <c r="AH551" s="37"/>
      <c r="AI551" s="37"/>
      <c r="AJ551" s="37"/>
      <c r="AK551" s="38"/>
    </row>
    <row r="552" spans="1:119" ht="29" customHeight="1" x14ac:dyDescent="0.15">
      <c r="A552" s="13" t="s">
        <v>437</v>
      </c>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c r="BU552" s="13"/>
      <c r="BV552" s="13"/>
      <c r="BW552" s="13"/>
      <c r="BX552" s="13"/>
      <c r="BY552" s="13"/>
      <c r="BZ552" s="13"/>
      <c r="CA552" s="13"/>
      <c r="CB552" s="13"/>
      <c r="CC552" s="13"/>
      <c r="CD552" s="13"/>
      <c r="CE552" s="13"/>
      <c r="CF552" s="13"/>
      <c r="CG552" s="13"/>
      <c r="CH552" s="13"/>
      <c r="CI552" s="13"/>
      <c r="CJ552" s="13"/>
      <c r="CK552" s="13"/>
      <c r="CL552" s="13"/>
      <c r="CM552" s="13"/>
    </row>
    <row r="553" spans="1:119" ht="62" customHeight="1" x14ac:dyDescent="0.15">
      <c r="A553" s="36"/>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c r="AA553" s="37"/>
      <c r="AB553" s="37"/>
      <c r="AC553" s="37"/>
      <c r="AD553" s="37"/>
      <c r="AE553" s="37"/>
      <c r="AF553" s="37"/>
      <c r="AG553" s="37"/>
      <c r="AH553" s="37"/>
      <c r="AI553" s="37"/>
      <c r="AJ553" s="37"/>
      <c r="AK553" s="37"/>
      <c r="AL553" s="37"/>
      <c r="AM553" s="37"/>
      <c r="AN553" s="37"/>
      <c r="AO553" s="37"/>
      <c r="AP553" s="37"/>
      <c r="AQ553" s="37"/>
      <c r="AR553" s="37"/>
      <c r="AS553" s="37"/>
      <c r="AT553" s="37"/>
      <c r="AU553" s="37"/>
      <c r="AV553" s="37"/>
      <c r="AW553" s="37"/>
      <c r="AX553" s="37"/>
      <c r="AY553" s="37"/>
      <c r="AZ553" s="37"/>
      <c r="BA553" s="37"/>
      <c r="BB553" s="37"/>
      <c r="BC553" s="37"/>
      <c r="BD553" s="37"/>
      <c r="BE553" s="37"/>
      <c r="BF553" s="37"/>
      <c r="BG553" s="38"/>
    </row>
    <row r="554" spans="1:119" ht="71.5" customHeight="1" x14ac:dyDescent="0.15">
      <c r="A554" s="36"/>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c r="AA554" s="37"/>
      <c r="AB554" s="37"/>
      <c r="AC554" s="37"/>
      <c r="AD554" s="37"/>
      <c r="AE554" s="37"/>
      <c r="AF554" s="37"/>
      <c r="AG554" s="37"/>
      <c r="AH554" s="37"/>
      <c r="AI554" s="37"/>
      <c r="AJ554" s="37"/>
      <c r="AK554" s="37"/>
      <c r="AL554" s="37"/>
      <c r="AM554" s="37"/>
      <c r="AN554" s="37"/>
      <c r="AO554" s="37"/>
      <c r="AP554" s="37"/>
      <c r="AQ554" s="37"/>
      <c r="AR554" s="37"/>
      <c r="AS554" s="37"/>
      <c r="AT554" s="37"/>
      <c r="AU554" s="37"/>
      <c r="AV554" s="37"/>
      <c r="AW554" s="37"/>
      <c r="AX554" s="37"/>
      <c r="AY554" s="37"/>
      <c r="AZ554" s="37"/>
      <c r="BA554" s="37"/>
      <c r="BB554" s="37"/>
      <c r="BC554" s="37"/>
      <c r="BD554" s="37"/>
      <c r="BE554" s="37"/>
      <c r="BF554" s="37"/>
      <c r="BG554" s="38"/>
    </row>
    <row r="555" spans="1:119" ht="58.25" customHeight="1" x14ac:dyDescent="0.15">
      <c r="A555" s="365" t="s">
        <v>438</v>
      </c>
      <c r="B555" s="365"/>
      <c r="C555" s="365"/>
      <c r="D555" s="365"/>
      <c r="E555" s="365"/>
      <c r="F555" s="365"/>
      <c r="G555" s="365"/>
      <c r="H555" s="365"/>
      <c r="I555" s="365"/>
      <c r="J555" s="365"/>
      <c r="K555" s="365"/>
      <c r="L555" s="365"/>
      <c r="M555" s="365"/>
      <c r="N555" s="365"/>
      <c r="O555" s="365"/>
      <c r="P555" s="365"/>
      <c r="Q555" s="365"/>
      <c r="R555" s="365"/>
      <c r="S555" s="365"/>
      <c r="T555" s="365"/>
      <c r="U555" s="365"/>
      <c r="V555" s="365"/>
      <c r="W555" s="365"/>
      <c r="X555" s="365"/>
      <c r="Y555" s="365"/>
      <c r="Z555" s="365"/>
      <c r="AA555" s="365"/>
      <c r="AB555" s="365"/>
      <c r="AC555" s="365"/>
      <c r="AD555" s="365"/>
      <c r="AE555" s="365"/>
      <c r="AF555" s="365"/>
      <c r="AG555" s="365"/>
      <c r="AH555" s="365"/>
      <c r="AI555" s="365"/>
      <c r="AJ555" s="365"/>
      <c r="AK555" s="365"/>
      <c r="AL555" s="365"/>
      <c r="AM555" s="365"/>
      <c r="AN555" s="365"/>
      <c r="AO555" s="365"/>
      <c r="AP555" s="365"/>
      <c r="AQ555" s="365"/>
      <c r="AR555" s="365"/>
      <c r="AS555" s="365"/>
      <c r="AT555" s="365"/>
      <c r="AU555" s="365"/>
      <c r="AV555" s="365"/>
      <c r="AW555" s="365"/>
      <c r="AX555" s="365"/>
      <c r="AY555" s="365"/>
      <c r="AZ555" s="365"/>
      <c r="BA555" s="365"/>
      <c r="BB555" s="365"/>
      <c r="BC555" s="365"/>
      <c r="BD555" s="365"/>
      <c r="BE555" s="365"/>
      <c r="BF555" s="365"/>
      <c r="BG555" s="365"/>
      <c r="BH555" s="365"/>
      <c r="BI555" s="365"/>
      <c r="BJ555" s="365"/>
      <c r="BK555" s="365"/>
      <c r="BL555" s="365"/>
      <c r="BM555" s="365"/>
      <c r="BN555" s="365"/>
      <c r="BO555" s="365"/>
      <c r="BP555" s="365"/>
      <c r="BQ555" s="365"/>
      <c r="BR555" s="365"/>
      <c r="BS555" s="365"/>
      <c r="BT555" s="365"/>
      <c r="BU555" s="365"/>
      <c r="BV555" s="365"/>
      <c r="BW555" s="365"/>
      <c r="BX555" s="365"/>
      <c r="BY555" s="365"/>
      <c r="BZ555" s="365"/>
      <c r="CA555" s="365"/>
      <c r="CB555" s="365"/>
      <c r="CC555" s="365"/>
      <c r="CD555" s="365"/>
      <c r="CE555" s="365"/>
      <c r="CF555" s="365"/>
      <c r="CG555" s="365"/>
      <c r="CH555" s="365"/>
      <c r="CI555" s="365"/>
      <c r="CJ555" s="365"/>
      <c r="CK555" s="365"/>
      <c r="CL555" s="365"/>
      <c r="CM555" s="365"/>
      <c r="CN555" s="365"/>
      <c r="CO555" s="365"/>
      <c r="CP555" s="365"/>
      <c r="CQ555" s="365"/>
      <c r="CR555" s="365"/>
      <c r="CS555" s="365"/>
      <c r="CT555" s="365"/>
      <c r="CU555" s="365"/>
      <c r="CV555" s="365"/>
      <c r="CW555" s="365"/>
      <c r="CX555" s="365"/>
      <c r="CY555" s="365"/>
      <c r="CZ555" s="365"/>
      <c r="DA555" s="365"/>
      <c r="DB555" s="365"/>
      <c r="DC555" s="365"/>
      <c r="DD555" s="365"/>
      <c r="DE555" s="365"/>
      <c r="DF555" s="365"/>
      <c r="DG555" s="365"/>
      <c r="DH555" s="365"/>
      <c r="DI555" s="365"/>
      <c r="DJ555" s="365"/>
      <c r="DK555" s="365"/>
      <c r="DL555" s="365"/>
      <c r="DM555" s="365"/>
      <c r="DN555" s="365"/>
      <c r="DO555" s="365"/>
    </row>
    <row r="556" spans="1:119" ht="72.5" customHeight="1" x14ac:dyDescent="0.15">
      <c r="A556" s="365" t="s">
        <v>439</v>
      </c>
      <c r="B556" s="365"/>
      <c r="C556" s="365"/>
      <c r="D556" s="365"/>
      <c r="E556" s="365"/>
      <c r="F556" s="365"/>
      <c r="G556" s="365"/>
      <c r="H556" s="365"/>
      <c r="I556" s="365"/>
      <c r="J556" s="365"/>
      <c r="K556" s="365"/>
      <c r="L556" s="365"/>
      <c r="M556" s="365"/>
      <c r="N556" s="365"/>
      <c r="O556" s="365"/>
      <c r="P556" s="365"/>
      <c r="Q556" s="365"/>
      <c r="R556" s="365"/>
      <c r="S556" s="365"/>
      <c r="T556" s="365"/>
      <c r="U556" s="365"/>
      <c r="V556" s="365"/>
      <c r="W556" s="365"/>
      <c r="X556" s="365"/>
      <c r="Y556" s="365"/>
      <c r="Z556" s="365"/>
      <c r="AA556" s="365"/>
      <c r="AB556" s="365"/>
      <c r="AC556" s="365"/>
      <c r="AD556" s="365"/>
      <c r="AE556" s="365"/>
      <c r="AF556" s="365"/>
      <c r="AG556" s="365"/>
      <c r="AH556" s="365"/>
      <c r="AI556" s="365"/>
      <c r="AJ556" s="365"/>
      <c r="AK556" s="365"/>
      <c r="AL556" s="365"/>
      <c r="AM556" s="365"/>
      <c r="AN556" s="365"/>
      <c r="AO556" s="365"/>
      <c r="AP556" s="365"/>
      <c r="AQ556" s="365"/>
      <c r="AR556" s="365"/>
      <c r="AS556" s="365"/>
      <c r="AT556" s="365"/>
      <c r="AU556" s="365"/>
      <c r="AV556" s="365"/>
      <c r="AW556" s="365"/>
      <c r="AX556" s="365"/>
      <c r="AY556" s="365"/>
      <c r="AZ556" s="365"/>
      <c r="BA556" s="365"/>
      <c r="BB556" s="365"/>
      <c r="BC556" s="365"/>
      <c r="BD556" s="365"/>
      <c r="BE556" s="365"/>
      <c r="BF556" s="365"/>
      <c r="BG556" s="365"/>
      <c r="BH556" s="365"/>
      <c r="BI556" s="365"/>
      <c r="BJ556" s="365"/>
      <c r="BK556" s="365"/>
      <c r="BL556" s="365"/>
      <c r="BM556" s="365"/>
      <c r="BN556" s="365"/>
      <c r="BO556" s="365"/>
      <c r="BP556" s="365"/>
      <c r="BQ556" s="365"/>
      <c r="BR556" s="365"/>
      <c r="BS556" s="365"/>
      <c r="BT556" s="365"/>
      <c r="BU556" s="365"/>
      <c r="BV556" s="365"/>
      <c r="BW556" s="365"/>
      <c r="BX556" s="365"/>
      <c r="BY556" s="365"/>
      <c r="BZ556" s="365"/>
      <c r="CA556" s="365"/>
      <c r="CB556" s="365"/>
      <c r="CC556" s="365"/>
      <c r="CD556" s="365"/>
      <c r="CE556" s="365"/>
      <c r="CF556" s="365"/>
      <c r="CG556" s="365"/>
      <c r="CH556" s="365"/>
      <c r="CI556" s="365"/>
      <c r="CJ556" s="365"/>
      <c r="CK556" s="365"/>
      <c r="CL556" s="365"/>
      <c r="CM556" s="365"/>
      <c r="CN556" s="365"/>
      <c r="CO556" s="365"/>
      <c r="CP556" s="365"/>
      <c r="CQ556" s="365"/>
      <c r="CR556" s="365"/>
      <c r="CS556" s="365"/>
      <c r="CT556" s="365"/>
      <c r="CU556" s="365"/>
      <c r="CV556" s="365"/>
      <c r="CW556" s="365"/>
      <c r="CX556" s="365"/>
      <c r="CY556" s="365"/>
      <c r="CZ556" s="365"/>
      <c r="DA556" s="365"/>
      <c r="DB556" s="365"/>
      <c r="DC556" s="365"/>
      <c r="DD556" s="365"/>
      <c r="DE556" s="365"/>
      <c r="DF556" s="365"/>
      <c r="DG556" s="365"/>
      <c r="DH556" s="365"/>
      <c r="DI556" s="365"/>
      <c r="DJ556" s="365"/>
      <c r="DK556" s="365"/>
      <c r="DL556" s="365"/>
      <c r="DM556" s="365"/>
      <c r="DN556" s="365"/>
      <c r="DO556" s="365"/>
    </row>
    <row r="557" spans="1:119" ht="31.5" customHeight="1" x14ac:dyDescent="0.15">
      <c r="A557" s="13" t="s">
        <v>440</v>
      </c>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c r="BU557" s="13"/>
      <c r="BV557" s="13"/>
      <c r="BW557" s="13"/>
      <c r="BX557" s="13"/>
      <c r="BY557" s="13"/>
      <c r="BZ557" s="13"/>
      <c r="CA557" s="13"/>
      <c r="CB557" s="13"/>
      <c r="CC557" s="13"/>
      <c r="CD557" s="13"/>
      <c r="CE557" s="13"/>
      <c r="CF557" s="13"/>
      <c r="CG557" s="13"/>
      <c r="CH557" s="13"/>
      <c r="CI557" s="13"/>
      <c r="CJ557" s="13"/>
      <c r="CK557" s="13"/>
      <c r="CL557" s="13"/>
      <c r="CM557" s="13"/>
    </row>
    <row r="558" spans="1:119" ht="90" customHeight="1" x14ac:dyDescent="0.15">
      <c r="A558" s="365" t="s">
        <v>441</v>
      </c>
      <c r="B558" s="365"/>
      <c r="C558" s="365"/>
      <c r="D558" s="365"/>
      <c r="E558" s="365"/>
      <c r="F558" s="365"/>
      <c r="G558" s="365"/>
      <c r="H558" s="365"/>
      <c r="I558" s="365"/>
      <c r="J558" s="365"/>
      <c r="K558" s="365"/>
      <c r="L558" s="365"/>
      <c r="M558" s="365"/>
      <c r="N558" s="365"/>
      <c r="O558" s="365"/>
      <c r="P558" s="365"/>
      <c r="Q558" s="365"/>
      <c r="R558" s="365"/>
      <c r="S558" s="365"/>
      <c r="T558" s="365"/>
      <c r="U558" s="365"/>
      <c r="V558" s="365"/>
      <c r="W558" s="365"/>
      <c r="X558" s="365"/>
      <c r="Y558" s="365"/>
      <c r="Z558" s="365"/>
      <c r="AA558" s="365"/>
      <c r="AB558" s="365"/>
      <c r="AC558" s="365"/>
      <c r="AD558" s="365"/>
      <c r="AE558" s="365"/>
      <c r="AF558" s="365"/>
      <c r="AG558" s="365"/>
      <c r="AH558" s="365"/>
      <c r="AI558" s="365"/>
      <c r="AJ558" s="365"/>
      <c r="AK558" s="365"/>
      <c r="AL558" s="365"/>
      <c r="AM558" s="365"/>
      <c r="AN558" s="365"/>
      <c r="AO558" s="365"/>
      <c r="AP558" s="365"/>
      <c r="AQ558" s="365"/>
      <c r="AR558" s="365"/>
      <c r="AS558" s="365"/>
      <c r="AT558" s="365"/>
      <c r="AU558" s="365"/>
      <c r="AV558" s="365"/>
      <c r="AW558" s="365"/>
      <c r="AX558" s="365"/>
      <c r="AY558" s="365"/>
      <c r="AZ558" s="365"/>
      <c r="BA558" s="365"/>
      <c r="BB558" s="365"/>
      <c r="BC558" s="365"/>
      <c r="BD558" s="365"/>
      <c r="BE558" s="365"/>
      <c r="BF558" s="365"/>
      <c r="BG558" s="365"/>
      <c r="BH558" s="365"/>
      <c r="BI558" s="365"/>
      <c r="BJ558" s="365"/>
      <c r="BK558" s="365"/>
      <c r="BL558" s="365"/>
      <c r="BM558" s="365"/>
      <c r="BN558" s="365"/>
      <c r="BO558" s="365"/>
      <c r="BP558" s="365"/>
      <c r="BQ558" s="365"/>
      <c r="BR558" s="365"/>
      <c r="BS558" s="365"/>
      <c r="BT558" s="365"/>
      <c r="BU558" s="365"/>
      <c r="BV558" s="365"/>
      <c r="BW558" s="365"/>
      <c r="BX558" s="365"/>
      <c r="BY558" s="365"/>
      <c r="BZ558" s="365"/>
      <c r="CA558" s="365"/>
      <c r="CB558" s="365"/>
      <c r="CC558" s="365"/>
      <c r="CD558" s="365"/>
      <c r="CE558" s="365"/>
      <c r="CF558" s="365"/>
      <c r="CG558" s="365"/>
      <c r="CH558" s="365"/>
      <c r="CI558" s="365"/>
      <c r="CJ558" s="365"/>
      <c r="CK558" s="365"/>
      <c r="CL558" s="365"/>
      <c r="CM558" s="365"/>
      <c r="CN558" s="365"/>
      <c r="CO558" s="366"/>
    </row>
    <row r="559" spans="1:119" ht="82" customHeight="1" x14ac:dyDescent="0.15">
      <c r="A559" s="365" t="s">
        <v>442</v>
      </c>
      <c r="B559" s="365"/>
      <c r="C559" s="365"/>
      <c r="D559" s="365"/>
      <c r="E559" s="365"/>
      <c r="F559" s="365"/>
      <c r="G559" s="365"/>
      <c r="H559" s="365"/>
      <c r="I559" s="365"/>
      <c r="J559" s="365"/>
      <c r="K559" s="365"/>
      <c r="L559" s="365"/>
      <c r="M559" s="365"/>
      <c r="N559" s="365"/>
      <c r="O559" s="365"/>
      <c r="P559" s="365"/>
      <c r="Q559" s="365"/>
      <c r="R559" s="365"/>
      <c r="S559" s="365"/>
      <c r="T559" s="365"/>
      <c r="U559" s="365"/>
      <c r="V559" s="365"/>
      <c r="W559" s="365"/>
      <c r="X559" s="365"/>
      <c r="Y559" s="365"/>
      <c r="Z559" s="365"/>
      <c r="AA559" s="365"/>
      <c r="AB559" s="365"/>
      <c r="AC559" s="365"/>
      <c r="AD559" s="365"/>
      <c r="AE559" s="365"/>
      <c r="AF559" s="365"/>
      <c r="AG559" s="365"/>
      <c r="AH559" s="365"/>
      <c r="AI559" s="365"/>
      <c r="AJ559" s="365"/>
      <c r="AK559" s="365"/>
      <c r="AL559" s="365"/>
      <c r="AM559" s="365"/>
      <c r="AN559" s="365"/>
      <c r="AO559" s="365"/>
      <c r="AP559" s="365"/>
      <c r="AQ559" s="365"/>
      <c r="AR559" s="365"/>
      <c r="AS559" s="365"/>
      <c r="AT559" s="365"/>
      <c r="AU559" s="365"/>
      <c r="AV559" s="365"/>
      <c r="AW559" s="365"/>
      <c r="AX559" s="365"/>
      <c r="AY559" s="365"/>
      <c r="AZ559" s="365"/>
      <c r="BA559" s="365"/>
      <c r="BB559" s="365"/>
      <c r="BC559" s="365"/>
      <c r="BD559" s="365"/>
      <c r="BE559" s="365"/>
      <c r="BF559" s="365"/>
      <c r="BG559" s="365"/>
      <c r="BH559" s="365"/>
      <c r="BI559" s="365"/>
      <c r="BJ559" s="365"/>
      <c r="BK559" s="365"/>
      <c r="BL559" s="365"/>
      <c r="BM559" s="365"/>
      <c r="BN559" s="365"/>
      <c r="BO559" s="365"/>
      <c r="BP559" s="365"/>
      <c r="BQ559" s="365"/>
      <c r="BR559" s="365"/>
      <c r="BS559" s="365"/>
      <c r="BT559" s="365"/>
      <c r="BU559" s="365"/>
      <c r="BV559" s="365"/>
      <c r="BW559" s="365"/>
      <c r="BX559" s="365"/>
      <c r="BY559" s="365"/>
      <c r="BZ559" s="365"/>
      <c r="CA559" s="365"/>
      <c r="CB559" s="365"/>
      <c r="CC559" s="365"/>
      <c r="CD559" s="365"/>
      <c r="CE559" s="365"/>
      <c r="CF559" s="365"/>
      <c r="CG559" s="365"/>
      <c r="CH559" s="365"/>
      <c r="CI559" s="365"/>
      <c r="CJ559" s="365"/>
      <c r="CK559" s="365"/>
      <c r="CL559" s="365"/>
      <c r="CM559" s="365"/>
      <c r="CN559" s="365"/>
      <c r="CO559" s="366"/>
    </row>
    <row r="560" spans="1:119" ht="17.25" customHeight="1" x14ac:dyDescent="0.15">
      <c r="A560" s="14" t="s">
        <v>293</v>
      </c>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5"/>
      <c r="CT560" s="15"/>
      <c r="CU560" s="15"/>
      <c r="CV560" s="15"/>
      <c r="CW560" s="15"/>
      <c r="CX560" s="15"/>
      <c r="CY560" s="15"/>
    </row>
    <row r="561" spans="1:103" ht="31.5" customHeight="1" x14ac:dyDescent="0.15">
      <c r="A561" s="152" t="s">
        <v>443</v>
      </c>
      <c r="B561" s="152"/>
      <c r="C561" s="152"/>
      <c r="D561" s="152"/>
      <c r="E561" s="152"/>
      <c r="F561" s="152"/>
      <c r="G561" s="152"/>
      <c r="H561" s="152"/>
      <c r="I561" s="152"/>
      <c r="J561" s="152"/>
      <c r="K561" s="152"/>
      <c r="L561" s="152"/>
      <c r="M561" s="152"/>
      <c r="N561" s="152"/>
      <c r="O561" s="152"/>
      <c r="P561" s="152"/>
      <c r="Q561" s="152"/>
      <c r="R561" s="152"/>
      <c r="S561" s="152"/>
      <c r="T561" s="152"/>
      <c r="U561" s="152"/>
      <c r="V561" s="152"/>
      <c r="W561" s="152"/>
      <c r="X561" s="152"/>
      <c r="Y561" s="152"/>
      <c r="Z561" s="152"/>
      <c r="AA561" s="152"/>
      <c r="AB561" s="152"/>
      <c r="AC561" s="152"/>
      <c r="AD561" s="152"/>
      <c r="AE561" s="152"/>
      <c r="AF561" s="152"/>
      <c r="AG561" s="152"/>
      <c r="AH561" s="152"/>
      <c r="AI561" s="152"/>
      <c r="AJ561" s="152"/>
      <c r="AK561" s="152"/>
      <c r="AL561" s="152"/>
      <c r="AM561" s="152"/>
      <c r="AN561" s="152"/>
      <c r="AO561" s="152"/>
      <c r="AP561" s="152"/>
      <c r="AQ561" s="152"/>
      <c r="AR561" s="152"/>
      <c r="AS561" s="152"/>
      <c r="AT561" s="152"/>
      <c r="AU561" s="152"/>
      <c r="AV561" s="152"/>
      <c r="AW561" s="152"/>
      <c r="AX561" s="152"/>
      <c r="AY561" s="152"/>
      <c r="AZ561" s="152"/>
      <c r="BA561" s="152"/>
      <c r="BB561" s="152"/>
      <c r="BC561" s="152"/>
      <c r="BD561" s="152"/>
      <c r="BE561" s="152"/>
      <c r="BF561" s="152"/>
      <c r="BG561" s="152"/>
      <c r="BH561" s="152"/>
      <c r="BI561" s="152"/>
      <c r="BJ561" s="152"/>
      <c r="BK561" s="152"/>
      <c r="BL561" s="152"/>
      <c r="BM561" s="152"/>
      <c r="BN561" s="152"/>
      <c r="BO561" s="152"/>
      <c r="BP561" s="152"/>
      <c r="BQ561" s="152"/>
      <c r="BR561" s="152"/>
      <c r="BS561" s="152"/>
      <c r="BT561" s="152"/>
      <c r="BU561" s="152"/>
      <c r="BV561" s="152"/>
      <c r="BW561" s="152"/>
      <c r="BX561" s="152"/>
      <c r="BY561" s="152"/>
      <c r="BZ561" s="152"/>
      <c r="CA561" s="152"/>
      <c r="CB561" s="152"/>
      <c r="CC561" s="152"/>
      <c r="CD561" s="152"/>
      <c r="CE561" s="152"/>
      <c r="CF561" s="152"/>
      <c r="CG561" s="152"/>
      <c r="CH561" s="152"/>
      <c r="CI561" s="152"/>
      <c r="CJ561" s="152"/>
      <c r="CK561" s="152"/>
      <c r="CL561" s="152"/>
      <c r="CM561" s="152"/>
      <c r="CN561" s="152"/>
      <c r="CO561" s="19"/>
      <c r="CP561" s="19"/>
      <c r="CQ561" s="19"/>
      <c r="CR561" s="19"/>
      <c r="CS561" s="19"/>
      <c r="CT561" s="19"/>
      <c r="CU561" s="19"/>
      <c r="CV561" s="19"/>
      <c r="CW561" s="19"/>
      <c r="CX561" s="19"/>
      <c r="CY561" s="19"/>
    </row>
    <row r="562" spans="1:103" ht="36" customHeight="1" x14ac:dyDescent="0.15">
      <c r="A562" s="23" t="s">
        <v>444</v>
      </c>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19"/>
      <c r="CP562" s="19"/>
      <c r="CQ562" s="19"/>
      <c r="CR562" s="19"/>
      <c r="CS562" s="19"/>
      <c r="CT562" s="19"/>
      <c r="CU562" s="19"/>
      <c r="CV562" s="19"/>
      <c r="CW562" s="19"/>
      <c r="CX562" s="19"/>
      <c r="CY562" s="19"/>
    </row>
    <row r="563" spans="1:103" ht="27" customHeight="1" x14ac:dyDescent="0.15">
      <c r="A563" s="450" t="s">
        <v>445</v>
      </c>
      <c r="B563" s="450"/>
      <c r="C563" s="450"/>
      <c r="D563" s="450"/>
      <c r="E563" s="450"/>
      <c r="F563" s="450"/>
      <c r="G563" s="450"/>
      <c r="H563" s="450"/>
      <c r="I563" s="450"/>
      <c r="J563" s="450"/>
      <c r="K563" s="450"/>
      <c r="L563" s="450"/>
      <c r="M563" s="450"/>
      <c r="N563" s="450"/>
      <c r="O563" s="450"/>
      <c r="P563" s="450"/>
      <c r="Q563" s="450"/>
      <c r="R563" s="450"/>
      <c r="S563" s="450"/>
      <c r="T563" s="450"/>
      <c r="U563" s="450"/>
      <c r="V563" s="450"/>
      <c r="W563" s="450"/>
      <c r="X563" s="450"/>
      <c r="Y563" s="450"/>
      <c r="Z563" s="450"/>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c r="BS563" s="19"/>
      <c r="BT563" s="19"/>
      <c r="BU563" s="19"/>
      <c r="BV563" s="19"/>
      <c r="BW563" s="19"/>
      <c r="BX563" s="19"/>
      <c r="BY563" s="19"/>
      <c r="BZ563" s="19"/>
      <c r="CA563" s="19"/>
      <c r="CB563" s="19"/>
      <c r="CC563" s="19"/>
      <c r="CD563" s="19"/>
      <c r="CE563" s="19"/>
      <c r="CF563" s="19"/>
      <c r="CG563" s="19"/>
      <c r="CH563" s="19"/>
      <c r="CI563" s="19"/>
      <c r="CJ563" s="19"/>
      <c r="CK563" s="19"/>
      <c r="CL563" s="19"/>
      <c r="CM563" s="19"/>
      <c r="CN563" s="19"/>
      <c r="CO563" s="19"/>
      <c r="CP563" s="19"/>
      <c r="CQ563" s="19"/>
      <c r="CR563" s="19"/>
      <c r="CS563" s="19"/>
      <c r="CT563" s="19"/>
      <c r="CU563" s="19"/>
      <c r="CV563" s="19"/>
      <c r="CW563" s="19"/>
      <c r="CX563" s="19"/>
      <c r="CY563" s="19"/>
    </row>
    <row r="564" spans="1:103" ht="22" customHeight="1" x14ac:dyDescent="0.15">
      <c r="A564" s="21" t="s">
        <v>446</v>
      </c>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19"/>
      <c r="CP564" s="19"/>
      <c r="CQ564" s="19"/>
      <c r="CR564" s="19"/>
      <c r="CS564" s="19"/>
      <c r="CT564" s="19"/>
      <c r="CU564" s="19"/>
      <c r="CV564" s="19"/>
      <c r="CW564" s="19"/>
      <c r="CX564" s="19"/>
      <c r="CY564" s="19"/>
    </row>
    <row r="565" spans="1:103" ht="33" customHeight="1" x14ac:dyDescent="0.15">
      <c r="A565" s="116" t="s">
        <v>263</v>
      </c>
      <c r="B565" s="117"/>
      <c r="C565" s="117"/>
      <c r="D565" s="117"/>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8"/>
      <c r="AA565" s="385" t="s">
        <v>447</v>
      </c>
      <c r="AB565" s="281"/>
      <c r="AC565" s="281"/>
      <c r="AD565" s="281"/>
      <c r="AE565" s="281"/>
      <c r="AF565" s="281"/>
      <c r="AG565" s="281"/>
      <c r="AH565" s="281"/>
      <c r="AI565" s="281"/>
      <c r="AJ565" s="281"/>
      <c r="AK565" s="281"/>
      <c r="AL565" s="281"/>
      <c r="AM565" s="281"/>
      <c r="AN565" s="281"/>
      <c r="AO565" s="281"/>
      <c r="AP565" s="281"/>
      <c r="AQ565" s="386"/>
      <c r="AR565" s="206" t="s">
        <v>448</v>
      </c>
      <c r="AS565" s="229"/>
      <c r="AT565" s="229"/>
      <c r="AU565" s="229"/>
      <c r="AV565" s="229"/>
      <c r="AW565" s="229"/>
      <c r="AX565" s="229"/>
      <c r="AY565" s="229"/>
      <c r="AZ565" s="229"/>
      <c r="BA565" s="229"/>
      <c r="BB565" s="229"/>
      <c r="BC565" s="229"/>
      <c r="BD565" s="229"/>
      <c r="BE565" s="229"/>
      <c r="BF565" s="229"/>
      <c r="BG565" s="229"/>
      <c r="BH565" s="229"/>
      <c r="BI565" s="229"/>
      <c r="BJ565" s="207"/>
      <c r="BK565" s="67" t="s">
        <v>449</v>
      </c>
      <c r="BL565" s="68"/>
      <c r="BM565" s="68"/>
      <c r="BN565" s="68"/>
      <c r="BO565" s="68"/>
      <c r="BP565" s="68"/>
      <c r="BQ565" s="68"/>
      <c r="BR565" s="68"/>
      <c r="BS565" s="68"/>
      <c r="BT565" s="68"/>
      <c r="BU565" s="68"/>
      <c r="BV565" s="68"/>
      <c r="BW565" s="68"/>
      <c r="BX565" s="69"/>
      <c r="BY565" s="60" t="s">
        <v>272</v>
      </c>
      <c r="BZ565" s="61"/>
      <c r="CA565" s="61"/>
      <c r="CB565" s="61"/>
      <c r="CC565" s="61"/>
      <c r="CD565" s="61"/>
      <c r="CE565" s="61"/>
      <c r="CF565" s="61"/>
      <c r="CG565" s="61"/>
      <c r="CH565" s="61"/>
      <c r="CI565" s="61"/>
      <c r="CJ565" s="61"/>
      <c r="CK565" s="61"/>
      <c r="CL565" s="61"/>
      <c r="CM565" s="61"/>
      <c r="CN565" s="62"/>
      <c r="CO565" s="19"/>
      <c r="CP565" s="19"/>
      <c r="CQ565" s="19"/>
      <c r="CR565" s="19"/>
      <c r="CS565" s="19"/>
      <c r="CT565" s="19"/>
      <c r="CU565" s="19"/>
      <c r="CV565" s="19"/>
      <c r="CW565" s="19"/>
      <c r="CX565" s="19"/>
      <c r="CY565" s="19"/>
    </row>
    <row r="566" spans="1:103" ht="15.75" customHeight="1" x14ac:dyDescent="0.15">
      <c r="A566" s="122"/>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4"/>
      <c r="AA566" s="451"/>
      <c r="AB566" s="401"/>
      <c r="AC566" s="401"/>
      <c r="AD566" s="401"/>
      <c r="AE566" s="401"/>
      <c r="AF566" s="401"/>
      <c r="AG566" s="401"/>
      <c r="AH566" s="401"/>
      <c r="AI566" s="401"/>
      <c r="AJ566" s="401"/>
      <c r="AK566" s="401"/>
      <c r="AL566" s="401"/>
      <c r="AM566" s="401"/>
      <c r="AN566" s="401"/>
      <c r="AO566" s="401"/>
      <c r="AP566" s="401"/>
      <c r="AQ566" s="452"/>
      <c r="AR566" s="453"/>
      <c r="AS566" s="454"/>
      <c r="AT566" s="454"/>
      <c r="AU566" s="454"/>
      <c r="AV566" s="454"/>
      <c r="AW566" s="454"/>
      <c r="AX566" s="454"/>
      <c r="AY566" s="454"/>
      <c r="AZ566" s="454"/>
      <c r="BA566" s="454"/>
      <c r="BB566" s="454"/>
      <c r="BC566" s="454"/>
      <c r="BD566" s="454"/>
      <c r="BE566" s="454"/>
      <c r="BF566" s="454"/>
      <c r="BG566" s="454"/>
      <c r="BH566" s="454"/>
      <c r="BI566" s="454"/>
      <c r="BJ566" s="455"/>
      <c r="BK566" s="39" t="s">
        <v>13</v>
      </c>
      <c r="BL566" s="40"/>
      <c r="BM566" s="40"/>
      <c r="BN566" s="40"/>
      <c r="BO566" s="40"/>
      <c r="BP566" s="40"/>
      <c r="BQ566" s="40"/>
      <c r="BR566" s="40"/>
      <c r="BS566" s="40"/>
      <c r="BT566" s="40"/>
      <c r="BU566" s="40"/>
      <c r="BV566" s="40"/>
      <c r="BW566" s="40"/>
      <c r="BX566" s="41"/>
      <c r="BY566" s="39" t="s">
        <v>13</v>
      </c>
      <c r="BZ566" s="40"/>
      <c r="CA566" s="40"/>
      <c r="CB566" s="40"/>
      <c r="CC566" s="40"/>
      <c r="CD566" s="40"/>
      <c r="CE566" s="40"/>
      <c r="CF566" s="40"/>
      <c r="CG566" s="40"/>
      <c r="CH566" s="40"/>
      <c r="CI566" s="40"/>
      <c r="CJ566" s="40"/>
      <c r="CK566" s="40"/>
      <c r="CL566" s="40"/>
      <c r="CM566" s="40"/>
      <c r="CN566" s="41"/>
      <c r="CO566" s="15"/>
      <c r="CP566" s="15"/>
      <c r="CQ566" s="15"/>
      <c r="CR566" s="15"/>
      <c r="CS566" s="15"/>
      <c r="CT566" s="15"/>
      <c r="CU566" s="15"/>
      <c r="CV566" s="15"/>
      <c r="CW566" s="15"/>
      <c r="CX566" s="15"/>
      <c r="CY566" s="15"/>
    </row>
    <row r="567" spans="1:103" ht="30" customHeight="1" x14ac:dyDescent="0.15">
      <c r="A567" s="464" t="s">
        <v>450</v>
      </c>
      <c r="B567" s="465"/>
      <c r="C567" s="465"/>
      <c r="D567" s="465"/>
      <c r="E567" s="465"/>
      <c r="F567" s="465"/>
      <c r="G567" s="465"/>
      <c r="H567" s="465"/>
      <c r="I567" s="465"/>
      <c r="J567" s="465"/>
      <c r="K567" s="465"/>
      <c r="L567" s="465"/>
      <c r="M567" s="465"/>
      <c r="N567" s="465"/>
      <c r="O567" s="465"/>
      <c r="P567" s="465"/>
      <c r="Q567" s="465"/>
      <c r="R567" s="465"/>
      <c r="S567" s="465"/>
      <c r="T567" s="465"/>
      <c r="U567" s="465"/>
      <c r="V567" s="465"/>
      <c r="W567" s="465"/>
      <c r="X567" s="465"/>
      <c r="Y567" s="465"/>
      <c r="Z567" s="466"/>
      <c r="AA567" s="273" t="s">
        <v>23</v>
      </c>
      <c r="AB567" s="274"/>
      <c r="AC567" s="274"/>
      <c r="AD567" s="274"/>
      <c r="AE567" s="274"/>
      <c r="AF567" s="274"/>
      <c r="AG567" s="274"/>
      <c r="AH567" s="274"/>
      <c r="AI567" s="274"/>
      <c r="AJ567" s="274"/>
      <c r="AK567" s="274"/>
      <c r="AL567" s="274"/>
      <c r="AM567" s="274"/>
      <c r="AN567" s="274"/>
      <c r="AO567" s="274"/>
      <c r="AP567" s="274"/>
      <c r="AQ567" s="275"/>
      <c r="AR567" s="273" t="s">
        <v>23</v>
      </c>
      <c r="AS567" s="274"/>
      <c r="AT567" s="274"/>
      <c r="AU567" s="274"/>
      <c r="AV567" s="274"/>
      <c r="AW567" s="274"/>
      <c r="AX567" s="274"/>
      <c r="AY567" s="274"/>
      <c r="AZ567" s="274"/>
      <c r="BA567" s="274"/>
      <c r="BB567" s="274"/>
      <c r="BC567" s="274"/>
      <c r="BD567" s="274"/>
      <c r="BE567" s="274"/>
      <c r="BF567" s="274"/>
      <c r="BG567" s="274"/>
      <c r="BH567" s="274"/>
      <c r="BI567" s="274"/>
      <c r="BJ567" s="275"/>
      <c r="BK567" s="273" t="s">
        <v>23</v>
      </c>
      <c r="BL567" s="274"/>
      <c r="BM567" s="274"/>
      <c r="BN567" s="274"/>
      <c r="BO567" s="274"/>
      <c r="BP567" s="274"/>
      <c r="BQ567" s="274"/>
      <c r="BR567" s="274"/>
      <c r="BS567" s="274"/>
      <c r="BT567" s="274"/>
      <c r="BU567" s="274"/>
      <c r="BV567" s="274"/>
      <c r="BW567" s="274"/>
      <c r="BX567" s="275"/>
      <c r="BY567" s="460" t="s">
        <v>347</v>
      </c>
      <c r="BZ567" s="461"/>
      <c r="CA567" s="461"/>
      <c r="CB567" s="461"/>
      <c r="CC567" s="461"/>
      <c r="CD567" s="461"/>
      <c r="CE567" s="461"/>
      <c r="CF567" s="461"/>
      <c r="CG567" s="461"/>
      <c r="CH567" s="461"/>
      <c r="CI567" s="461"/>
      <c r="CJ567" s="461"/>
      <c r="CK567" s="461"/>
      <c r="CL567" s="461"/>
      <c r="CM567" s="461"/>
      <c r="CN567" s="462"/>
      <c r="CO567" s="19"/>
      <c r="CP567" s="19"/>
      <c r="CQ567" s="19"/>
      <c r="CR567" s="19"/>
      <c r="CS567" s="19"/>
      <c r="CT567" s="19"/>
      <c r="CU567" s="19"/>
      <c r="CV567" s="19"/>
      <c r="CW567" s="19"/>
      <c r="CX567" s="19"/>
      <c r="CY567" s="19"/>
    </row>
    <row r="568" spans="1:103" ht="18" customHeight="1" x14ac:dyDescent="0.15">
      <c r="A568" s="439" t="s">
        <v>451</v>
      </c>
      <c r="B568" s="440"/>
      <c r="C568" s="440"/>
      <c r="D568" s="440"/>
      <c r="E568" s="440"/>
      <c r="F568" s="440"/>
      <c r="G568" s="440"/>
      <c r="H568" s="440"/>
      <c r="I568" s="440"/>
      <c r="J568" s="440"/>
      <c r="K568" s="440"/>
      <c r="L568" s="440"/>
      <c r="M568" s="440"/>
      <c r="N568" s="440"/>
      <c r="O568" s="440"/>
      <c r="P568" s="440"/>
      <c r="Q568" s="440"/>
      <c r="R568" s="440"/>
      <c r="S568" s="440"/>
      <c r="T568" s="440"/>
      <c r="U568" s="440"/>
      <c r="V568" s="440"/>
      <c r="W568" s="440"/>
      <c r="X568" s="440"/>
      <c r="Y568" s="440"/>
      <c r="Z568" s="441"/>
      <c r="AA568" s="85" t="s">
        <v>23</v>
      </c>
      <c r="AB568" s="86"/>
      <c r="AC568" s="86"/>
      <c r="AD568" s="86"/>
      <c r="AE568" s="86"/>
      <c r="AF568" s="86"/>
      <c r="AG568" s="86"/>
      <c r="AH568" s="86"/>
      <c r="AI568" s="86"/>
      <c r="AJ568" s="86"/>
      <c r="AK568" s="86"/>
      <c r="AL568" s="86"/>
      <c r="AM568" s="86"/>
      <c r="AN568" s="86"/>
      <c r="AO568" s="86"/>
      <c r="AP568" s="86"/>
      <c r="AQ568" s="87"/>
      <c r="AR568" s="85" t="s">
        <v>23</v>
      </c>
      <c r="AS568" s="86"/>
      <c r="AT568" s="86"/>
      <c r="AU568" s="86"/>
      <c r="AV568" s="86"/>
      <c r="AW568" s="86"/>
      <c r="AX568" s="86"/>
      <c r="AY568" s="86"/>
      <c r="AZ568" s="86"/>
      <c r="BA568" s="86"/>
      <c r="BB568" s="86"/>
      <c r="BC568" s="86"/>
      <c r="BD568" s="86"/>
      <c r="BE568" s="86"/>
      <c r="BF568" s="86"/>
      <c r="BG568" s="86"/>
      <c r="BH568" s="86"/>
      <c r="BI568" s="86"/>
      <c r="BJ568" s="87"/>
      <c r="BK568" s="85" t="s">
        <v>23</v>
      </c>
      <c r="BL568" s="86"/>
      <c r="BM568" s="86"/>
      <c r="BN568" s="86"/>
      <c r="BO568" s="86"/>
      <c r="BP568" s="86"/>
      <c r="BQ568" s="86"/>
      <c r="BR568" s="86"/>
      <c r="BS568" s="86"/>
      <c r="BT568" s="86"/>
      <c r="BU568" s="86"/>
      <c r="BV568" s="86"/>
      <c r="BW568" s="86"/>
      <c r="BX568" s="87"/>
      <c r="BY568" s="431" t="s">
        <v>347</v>
      </c>
      <c r="BZ568" s="432"/>
      <c r="CA568" s="432"/>
      <c r="CB568" s="432"/>
      <c r="CC568" s="432"/>
      <c r="CD568" s="432"/>
      <c r="CE568" s="432"/>
      <c r="CF568" s="432"/>
      <c r="CG568" s="432"/>
      <c r="CH568" s="432"/>
      <c r="CI568" s="432"/>
      <c r="CJ568" s="432"/>
      <c r="CK568" s="432"/>
      <c r="CL568" s="432"/>
      <c r="CM568" s="432"/>
      <c r="CN568" s="433"/>
      <c r="CO568" s="15"/>
      <c r="CP568" s="15"/>
      <c r="CQ568" s="15"/>
      <c r="CR568" s="15"/>
      <c r="CS568" s="15"/>
      <c r="CT568" s="15"/>
      <c r="CU568" s="15"/>
      <c r="CV568" s="15"/>
      <c r="CW568" s="15"/>
      <c r="CX568" s="15"/>
      <c r="CY568" s="15"/>
    </row>
    <row r="569" spans="1:103" ht="19" customHeight="1" x14ac:dyDescent="0.15">
      <c r="A569" s="439" t="s">
        <v>452</v>
      </c>
      <c r="B569" s="440"/>
      <c r="C569" s="440"/>
      <c r="D569" s="440"/>
      <c r="E569" s="440"/>
      <c r="F569" s="440"/>
      <c r="G569" s="440"/>
      <c r="H569" s="440"/>
      <c r="I569" s="440"/>
      <c r="J569" s="440"/>
      <c r="K569" s="440"/>
      <c r="L569" s="440"/>
      <c r="M569" s="440"/>
      <c r="N569" s="440"/>
      <c r="O569" s="440"/>
      <c r="P569" s="440"/>
      <c r="Q569" s="440"/>
      <c r="R569" s="440"/>
      <c r="S569" s="440"/>
      <c r="T569" s="440"/>
      <c r="U569" s="440"/>
      <c r="V569" s="440"/>
      <c r="W569" s="440"/>
      <c r="X569" s="440"/>
      <c r="Y569" s="440"/>
      <c r="Z569" s="441"/>
      <c r="AA569" s="85" t="s">
        <v>23</v>
      </c>
      <c r="AB569" s="86"/>
      <c r="AC569" s="86"/>
      <c r="AD569" s="86"/>
      <c r="AE569" s="86"/>
      <c r="AF569" s="86"/>
      <c r="AG569" s="86"/>
      <c r="AH569" s="86"/>
      <c r="AI569" s="86"/>
      <c r="AJ569" s="86"/>
      <c r="AK569" s="86"/>
      <c r="AL569" s="86"/>
      <c r="AM569" s="86"/>
      <c r="AN569" s="86"/>
      <c r="AO569" s="86"/>
      <c r="AP569" s="86"/>
      <c r="AQ569" s="87"/>
      <c r="AR569" s="85" t="s">
        <v>23</v>
      </c>
      <c r="AS569" s="86"/>
      <c r="AT569" s="86"/>
      <c r="AU569" s="86"/>
      <c r="AV569" s="86"/>
      <c r="AW569" s="86"/>
      <c r="AX569" s="86"/>
      <c r="AY569" s="86"/>
      <c r="AZ569" s="86"/>
      <c r="BA569" s="86"/>
      <c r="BB569" s="86"/>
      <c r="BC569" s="86"/>
      <c r="BD569" s="86"/>
      <c r="BE569" s="86"/>
      <c r="BF569" s="86"/>
      <c r="BG569" s="86"/>
      <c r="BH569" s="86"/>
      <c r="BI569" s="86"/>
      <c r="BJ569" s="87"/>
      <c r="BK569" s="85" t="s">
        <v>23</v>
      </c>
      <c r="BL569" s="86"/>
      <c r="BM569" s="86"/>
      <c r="BN569" s="86"/>
      <c r="BO569" s="86"/>
      <c r="BP569" s="86"/>
      <c r="BQ569" s="86"/>
      <c r="BR569" s="86"/>
      <c r="BS569" s="86"/>
      <c r="BT569" s="86"/>
      <c r="BU569" s="86"/>
      <c r="BV569" s="86"/>
      <c r="BW569" s="86"/>
      <c r="BX569" s="87"/>
      <c r="BY569" s="431" t="s">
        <v>347</v>
      </c>
      <c r="BZ569" s="432"/>
      <c r="CA569" s="432"/>
      <c r="CB569" s="432"/>
      <c r="CC569" s="432"/>
      <c r="CD569" s="432"/>
      <c r="CE569" s="432"/>
      <c r="CF569" s="432"/>
      <c r="CG569" s="432"/>
      <c r="CH569" s="432"/>
      <c r="CI569" s="432"/>
      <c r="CJ569" s="432"/>
      <c r="CK569" s="432"/>
      <c r="CL569" s="432"/>
      <c r="CM569" s="432"/>
      <c r="CN569" s="433"/>
      <c r="CO569" s="15"/>
      <c r="CP569" s="15"/>
      <c r="CQ569" s="15"/>
      <c r="CR569" s="15"/>
      <c r="CS569" s="15"/>
      <c r="CT569" s="15"/>
      <c r="CU569" s="15"/>
      <c r="CV569" s="15"/>
      <c r="CW569" s="15"/>
      <c r="CX569" s="15"/>
      <c r="CY569" s="15"/>
    </row>
    <row r="570" spans="1:103" ht="18" customHeight="1" x14ac:dyDescent="0.15">
      <c r="A570" s="439" t="s">
        <v>453</v>
      </c>
      <c r="B570" s="440"/>
      <c r="C570" s="440"/>
      <c r="D570" s="440"/>
      <c r="E570" s="440"/>
      <c r="F570" s="440"/>
      <c r="G570" s="440"/>
      <c r="H570" s="440"/>
      <c r="I570" s="440"/>
      <c r="J570" s="440"/>
      <c r="K570" s="440"/>
      <c r="L570" s="440"/>
      <c r="M570" s="440"/>
      <c r="N570" s="440"/>
      <c r="O570" s="440"/>
      <c r="P570" s="440"/>
      <c r="Q570" s="440"/>
      <c r="R570" s="440"/>
      <c r="S570" s="440"/>
      <c r="T570" s="440"/>
      <c r="U570" s="440"/>
      <c r="V570" s="440"/>
      <c r="W570" s="440"/>
      <c r="X570" s="440"/>
      <c r="Y570" s="440"/>
      <c r="Z570" s="441"/>
      <c r="AA570" s="85" t="s">
        <v>23</v>
      </c>
      <c r="AB570" s="86"/>
      <c r="AC570" s="86"/>
      <c r="AD570" s="86"/>
      <c r="AE570" s="86"/>
      <c r="AF570" s="86"/>
      <c r="AG570" s="86"/>
      <c r="AH570" s="86"/>
      <c r="AI570" s="86"/>
      <c r="AJ570" s="86"/>
      <c r="AK570" s="86"/>
      <c r="AL570" s="86"/>
      <c r="AM570" s="86"/>
      <c r="AN570" s="86"/>
      <c r="AO570" s="86"/>
      <c r="AP570" s="86"/>
      <c r="AQ570" s="87"/>
      <c r="AR570" s="85" t="s">
        <v>23</v>
      </c>
      <c r="AS570" s="86"/>
      <c r="AT570" s="86"/>
      <c r="AU570" s="86"/>
      <c r="AV570" s="86"/>
      <c r="AW570" s="86"/>
      <c r="AX570" s="86"/>
      <c r="AY570" s="86"/>
      <c r="AZ570" s="86"/>
      <c r="BA570" s="86"/>
      <c r="BB570" s="86"/>
      <c r="BC570" s="86"/>
      <c r="BD570" s="86"/>
      <c r="BE570" s="86"/>
      <c r="BF570" s="86"/>
      <c r="BG570" s="86"/>
      <c r="BH570" s="86"/>
      <c r="BI570" s="86"/>
      <c r="BJ570" s="87"/>
      <c r="BK570" s="85" t="s">
        <v>23</v>
      </c>
      <c r="BL570" s="86"/>
      <c r="BM570" s="86"/>
      <c r="BN570" s="86"/>
      <c r="BO570" s="86"/>
      <c r="BP570" s="86"/>
      <c r="BQ570" s="86"/>
      <c r="BR570" s="86"/>
      <c r="BS570" s="86"/>
      <c r="BT570" s="86"/>
      <c r="BU570" s="86"/>
      <c r="BV570" s="86"/>
      <c r="BW570" s="86"/>
      <c r="BX570" s="87"/>
      <c r="BY570" s="431" t="s">
        <v>347</v>
      </c>
      <c r="BZ570" s="432"/>
      <c r="CA570" s="432"/>
      <c r="CB570" s="432"/>
      <c r="CC570" s="432"/>
      <c r="CD570" s="432"/>
      <c r="CE570" s="432"/>
      <c r="CF570" s="432"/>
      <c r="CG570" s="432"/>
      <c r="CH570" s="432"/>
      <c r="CI570" s="432"/>
      <c r="CJ570" s="432"/>
      <c r="CK570" s="432"/>
      <c r="CL570" s="432"/>
      <c r="CM570" s="432"/>
      <c r="CN570" s="433"/>
      <c r="CO570" s="15"/>
      <c r="CP570" s="15"/>
      <c r="CQ570" s="15"/>
      <c r="CR570" s="15"/>
      <c r="CS570" s="15"/>
      <c r="CT570" s="15"/>
      <c r="CU570" s="15"/>
      <c r="CV570" s="15"/>
      <c r="CW570" s="15"/>
      <c r="CX570" s="15"/>
      <c r="CY570" s="15"/>
    </row>
    <row r="571" spans="1:103" ht="19.75" customHeight="1" x14ac:dyDescent="0.15">
      <c r="A571" s="442" t="s">
        <v>33</v>
      </c>
      <c r="B571" s="442"/>
      <c r="C571" s="442"/>
      <c r="D571" s="442"/>
      <c r="E571" s="442"/>
      <c r="F571" s="442"/>
      <c r="G571" s="442"/>
      <c r="H571" s="442"/>
      <c r="I571" s="442"/>
      <c r="J571" s="442"/>
      <c r="K571" s="442"/>
      <c r="L571" s="442"/>
      <c r="M571" s="442"/>
      <c r="N571" s="442"/>
      <c r="O571" s="442"/>
      <c r="P571" s="442"/>
      <c r="Q571" s="442"/>
      <c r="R571" s="442"/>
      <c r="S571" s="442"/>
      <c r="T571" s="442"/>
      <c r="U571" s="442"/>
      <c r="V571" s="442"/>
      <c r="W571" s="442"/>
      <c r="X571" s="442"/>
      <c r="Y571" s="442"/>
      <c r="Z571" s="443"/>
      <c r="AA571" s="444" t="s">
        <v>107</v>
      </c>
      <c r="AB571" s="445"/>
      <c r="AC571" s="445"/>
      <c r="AD571" s="445"/>
      <c r="AE571" s="445"/>
      <c r="AF571" s="445"/>
      <c r="AG571" s="445"/>
      <c r="AH571" s="445"/>
      <c r="AI571" s="445"/>
      <c r="AJ571" s="445"/>
      <c r="AK571" s="445"/>
      <c r="AL571" s="445"/>
      <c r="AM571" s="445"/>
      <c r="AN571" s="445"/>
      <c r="AO571" s="445"/>
      <c r="AP571" s="445"/>
      <c r="AQ571" s="446"/>
      <c r="AR571" s="444" t="s">
        <v>107</v>
      </c>
      <c r="AS571" s="445"/>
      <c r="AT571" s="445"/>
      <c r="AU571" s="445"/>
      <c r="AV571" s="445"/>
      <c r="AW571" s="445"/>
      <c r="AX571" s="445"/>
      <c r="AY571" s="445"/>
      <c r="AZ571" s="445"/>
      <c r="BA571" s="445"/>
      <c r="BB571" s="445"/>
      <c r="BC571" s="445"/>
      <c r="BD571" s="445"/>
      <c r="BE571" s="445"/>
      <c r="BF571" s="445"/>
      <c r="BG571" s="445"/>
      <c r="BH571" s="445"/>
      <c r="BI571" s="445"/>
      <c r="BJ571" s="446"/>
      <c r="BK571" s="444" t="s">
        <v>107</v>
      </c>
      <c r="BL571" s="445"/>
      <c r="BM571" s="445"/>
      <c r="BN571" s="445"/>
      <c r="BO571" s="445"/>
      <c r="BP571" s="445"/>
      <c r="BQ571" s="445"/>
      <c r="BR571" s="445"/>
      <c r="BS571" s="445"/>
      <c r="BT571" s="445"/>
      <c r="BU571" s="445"/>
      <c r="BV571" s="445"/>
      <c r="BW571" s="445"/>
      <c r="BX571" s="446"/>
      <c r="BY571" s="444" t="s">
        <v>107</v>
      </c>
      <c r="BZ571" s="445"/>
      <c r="CA571" s="445"/>
      <c r="CB571" s="445"/>
      <c r="CC571" s="445"/>
      <c r="CD571" s="445"/>
      <c r="CE571" s="445"/>
      <c r="CF571" s="445"/>
      <c r="CG571" s="445"/>
      <c r="CH571" s="445"/>
      <c r="CI571" s="445"/>
      <c r="CJ571" s="445"/>
      <c r="CK571" s="445"/>
      <c r="CL571" s="445"/>
      <c r="CM571" s="445"/>
      <c r="CN571" s="446"/>
      <c r="CO571" s="15"/>
      <c r="CP571" s="15"/>
      <c r="CQ571" s="15"/>
      <c r="CR571" s="15"/>
      <c r="CS571" s="15"/>
      <c r="CT571" s="15"/>
      <c r="CU571" s="15"/>
      <c r="CV571" s="15"/>
      <c r="CW571" s="15"/>
      <c r="CX571" s="15"/>
      <c r="CY571" s="15"/>
    </row>
    <row r="572" spans="1:103" ht="71.25" customHeight="1" x14ac:dyDescent="0.15">
      <c r="A572" s="463" t="s">
        <v>454</v>
      </c>
      <c r="B572" s="463"/>
      <c r="C572" s="463"/>
      <c r="D572" s="463"/>
      <c r="E572" s="463"/>
      <c r="F572" s="463"/>
      <c r="G572" s="463"/>
      <c r="H572" s="463"/>
      <c r="I572" s="463"/>
      <c r="J572" s="463"/>
      <c r="K572" s="463"/>
      <c r="L572" s="463"/>
      <c r="M572" s="463"/>
      <c r="N572" s="463"/>
      <c r="O572" s="463"/>
      <c r="P572" s="463"/>
      <c r="Q572" s="463"/>
      <c r="R572" s="463"/>
      <c r="S572" s="463"/>
      <c r="T572" s="463"/>
      <c r="U572" s="463"/>
      <c r="V572" s="463"/>
      <c r="W572" s="463"/>
      <c r="X572" s="463"/>
      <c r="Y572" s="463"/>
      <c r="Z572" s="463"/>
      <c r="AA572" s="463"/>
      <c r="AB572" s="463"/>
      <c r="AC572" s="463"/>
      <c r="AD572" s="463"/>
      <c r="AE572" s="463"/>
      <c r="AF572" s="463"/>
      <c r="AG572" s="463"/>
      <c r="AH572" s="463"/>
      <c r="AI572" s="463"/>
      <c r="AJ572" s="463"/>
      <c r="AK572" s="463"/>
      <c r="AL572" s="463"/>
      <c r="AM572" s="463"/>
      <c r="AN572" s="463"/>
      <c r="AO572" s="463"/>
      <c r="AP572" s="463"/>
      <c r="AQ572" s="463"/>
      <c r="AR572" s="463"/>
      <c r="AS572" s="463"/>
      <c r="AT572" s="463"/>
      <c r="AU572" s="463"/>
      <c r="AV572" s="463"/>
      <c r="AW572" s="463"/>
      <c r="AX572" s="463"/>
      <c r="AY572" s="463"/>
      <c r="AZ572" s="463"/>
      <c r="BA572" s="463"/>
      <c r="BB572" s="463"/>
      <c r="BC572" s="463"/>
      <c r="BD572" s="463"/>
      <c r="BE572" s="463"/>
      <c r="BF572" s="463"/>
      <c r="BG572" s="463"/>
      <c r="BH572" s="463"/>
      <c r="BI572" s="463"/>
      <c r="BJ572" s="463"/>
      <c r="BK572" s="463"/>
      <c r="BL572" s="463"/>
      <c r="BM572" s="463"/>
      <c r="BN572" s="463"/>
      <c r="BO572" s="463"/>
      <c r="BP572" s="463"/>
      <c r="BQ572" s="463"/>
      <c r="BR572" s="463"/>
      <c r="BS572" s="463"/>
      <c r="BT572" s="463"/>
      <c r="BU572" s="463"/>
      <c r="BV572" s="463"/>
      <c r="BW572" s="463"/>
      <c r="BX572" s="463"/>
      <c r="BY572" s="463"/>
      <c r="BZ572" s="463"/>
      <c r="CA572" s="463"/>
      <c r="CB572" s="463"/>
      <c r="CC572" s="463"/>
      <c r="CD572" s="463"/>
      <c r="CE572" s="463"/>
      <c r="CF572" s="463"/>
      <c r="CG572" s="463"/>
      <c r="CH572" s="463"/>
      <c r="CI572" s="463"/>
      <c r="CJ572" s="463"/>
      <c r="CK572" s="463"/>
      <c r="CL572" s="463"/>
      <c r="CM572" s="463"/>
      <c r="CN572" s="463"/>
      <c r="CO572" s="463"/>
      <c r="CP572" s="463"/>
      <c r="CQ572" s="463"/>
      <c r="CR572" s="463"/>
      <c r="CS572" s="463"/>
      <c r="CT572" s="463"/>
      <c r="CU572" s="463"/>
      <c r="CV572" s="463"/>
      <c r="CW572" s="463"/>
      <c r="CX572" s="463"/>
      <c r="CY572" s="463"/>
    </row>
    <row r="573" spans="1:103" ht="15.75" customHeight="1" x14ac:dyDescent="0.15">
      <c r="A573" s="21" t="s">
        <v>455</v>
      </c>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15"/>
      <c r="CP573" s="15"/>
      <c r="CQ573" s="15"/>
      <c r="CR573" s="15"/>
      <c r="CS573" s="15"/>
      <c r="CT573" s="15"/>
      <c r="CU573" s="15"/>
      <c r="CV573" s="15"/>
      <c r="CW573" s="15"/>
      <c r="CX573" s="15"/>
      <c r="CY573" s="15"/>
    </row>
    <row r="574" spans="1:103" ht="74" customHeight="1" x14ac:dyDescent="0.15">
      <c r="A574" s="42" t="s">
        <v>456</v>
      </c>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c r="AJ574" s="43"/>
      <c r="AK574" s="43"/>
      <c r="AL574" s="43"/>
      <c r="AM574" s="43"/>
      <c r="AN574" s="43"/>
      <c r="AO574" s="43"/>
      <c r="AP574" s="43"/>
      <c r="AQ574" s="43"/>
      <c r="AR574" s="43"/>
      <c r="AS574" s="43"/>
      <c r="AT574" s="43"/>
      <c r="AU574" s="43"/>
      <c r="AV574" s="43"/>
      <c r="AW574" s="43"/>
      <c r="AX574" s="43"/>
      <c r="AY574" s="43"/>
      <c r="AZ574" s="43"/>
      <c r="BA574" s="43"/>
      <c r="BB574" s="43"/>
      <c r="BC574" s="43"/>
      <c r="BD574" s="43"/>
      <c r="BE574" s="43"/>
      <c r="BF574" s="43"/>
      <c r="BG574" s="43"/>
      <c r="BH574" s="43"/>
      <c r="BI574" s="43"/>
      <c r="BJ574" s="44"/>
      <c r="BK574" s="447" t="s">
        <v>457</v>
      </c>
      <c r="BL574" s="448"/>
      <c r="BM574" s="448"/>
      <c r="BN574" s="448"/>
      <c r="BO574" s="448"/>
      <c r="BP574" s="448"/>
      <c r="BQ574" s="448"/>
      <c r="BR574" s="448"/>
      <c r="BS574" s="448"/>
      <c r="BT574" s="448"/>
      <c r="BU574" s="448"/>
      <c r="BV574" s="448"/>
      <c r="BW574" s="448"/>
      <c r="BX574" s="449"/>
      <c r="BY574" s="36" t="s">
        <v>458</v>
      </c>
      <c r="BZ574" s="37"/>
      <c r="CA574" s="37"/>
      <c r="CB574" s="37"/>
      <c r="CC574" s="37"/>
      <c r="CD574" s="37"/>
      <c r="CE574" s="37"/>
      <c r="CF574" s="37"/>
      <c r="CG574" s="37"/>
      <c r="CH574" s="37"/>
      <c r="CI574" s="37"/>
      <c r="CJ574" s="37"/>
      <c r="CK574" s="37"/>
      <c r="CL574" s="37"/>
      <c r="CM574" s="37"/>
      <c r="CN574" s="38"/>
      <c r="CO574" s="23"/>
      <c r="CP574" s="23"/>
      <c r="CQ574" s="23"/>
      <c r="CR574" s="23"/>
      <c r="CS574" s="23"/>
      <c r="CT574" s="23"/>
      <c r="CU574" s="23"/>
      <c r="CV574" s="23"/>
      <c r="CW574" s="23"/>
      <c r="CX574" s="23"/>
      <c r="CY574" s="23"/>
    </row>
    <row r="575" spans="1:103" ht="35.5" customHeight="1" x14ac:dyDescent="0.15">
      <c r="A575" s="45"/>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c r="AB575" s="46"/>
      <c r="AC575" s="46"/>
      <c r="AD575" s="46"/>
      <c r="AE575" s="46"/>
      <c r="AF575" s="46"/>
      <c r="AG575" s="46"/>
      <c r="AH575" s="46"/>
      <c r="AI575" s="46"/>
      <c r="AJ575" s="46"/>
      <c r="AK575" s="46"/>
      <c r="AL575" s="46"/>
      <c r="AM575" s="46"/>
      <c r="AN575" s="46"/>
      <c r="AO575" s="46"/>
      <c r="AP575" s="46"/>
      <c r="AQ575" s="46"/>
      <c r="AR575" s="46"/>
      <c r="AS575" s="46"/>
      <c r="AT575" s="46"/>
      <c r="AU575" s="46"/>
      <c r="AV575" s="46"/>
      <c r="AW575" s="46"/>
      <c r="AX575" s="46"/>
      <c r="AY575" s="46"/>
      <c r="AZ575" s="46"/>
      <c r="BA575" s="46"/>
      <c r="BB575" s="46"/>
      <c r="BC575" s="46"/>
      <c r="BD575" s="46"/>
      <c r="BE575" s="46"/>
      <c r="BF575" s="46"/>
      <c r="BG575" s="46"/>
      <c r="BH575" s="46"/>
      <c r="BI575" s="46"/>
      <c r="BJ575" s="47"/>
      <c r="BK575" s="331" t="s">
        <v>459</v>
      </c>
      <c r="BL575" s="332"/>
      <c r="BM575" s="332"/>
      <c r="BN575" s="332"/>
      <c r="BO575" s="332"/>
      <c r="BP575" s="332"/>
      <c r="BQ575" s="332"/>
      <c r="BR575" s="332"/>
      <c r="BS575" s="332"/>
      <c r="BT575" s="332"/>
      <c r="BU575" s="332"/>
      <c r="BV575" s="332"/>
      <c r="BW575" s="332"/>
      <c r="BX575" s="333"/>
      <c r="BY575" s="36" t="s">
        <v>460</v>
      </c>
      <c r="BZ575" s="37"/>
      <c r="CA575" s="37"/>
      <c r="CB575" s="37"/>
      <c r="CC575" s="37"/>
      <c r="CD575" s="37"/>
      <c r="CE575" s="37"/>
      <c r="CF575" s="37"/>
      <c r="CG575" s="37"/>
      <c r="CH575" s="37"/>
      <c r="CI575" s="37"/>
      <c r="CJ575" s="37"/>
      <c r="CK575" s="37"/>
      <c r="CL575" s="37"/>
      <c r="CM575" s="37"/>
      <c r="CN575" s="38"/>
      <c r="CO575" s="19"/>
      <c r="CP575" s="19"/>
      <c r="CQ575" s="19"/>
      <c r="CR575" s="19"/>
      <c r="CS575" s="19"/>
      <c r="CT575" s="19"/>
      <c r="CU575" s="19"/>
      <c r="CV575" s="19"/>
      <c r="CW575" s="19"/>
      <c r="CX575" s="19"/>
      <c r="CY575" s="19"/>
    </row>
    <row r="576" spans="1:103" ht="12" customHeight="1" x14ac:dyDescent="0.1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c r="BS576" s="15"/>
      <c r="BT576" s="15"/>
      <c r="BU576" s="15"/>
      <c r="BV576" s="15"/>
      <c r="BW576" s="15"/>
      <c r="BX576" s="15"/>
      <c r="BY576" s="15"/>
      <c r="BZ576" s="15"/>
      <c r="CA576" s="15"/>
      <c r="CB576" s="15"/>
      <c r="CC576" s="15"/>
      <c r="CD576" s="15"/>
      <c r="CE576" s="15"/>
      <c r="CF576" s="15"/>
      <c r="CG576" s="15"/>
      <c r="CH576" s="15"/>
      <c r="CI576" s="15"/>
      <c r="CJ576" s="15"/>
      <c r="CK576" s="15"/>
      <c r="CL576" s="15"/>
      <c r="CM576" s="15"/>
      <c r="CN576" s="15"/>
      <c r="CO576" s="15"/>
      <c r="CP576" s="15"/>
      <c r="CQ576" s="15"/>
      <c r="CR576" s="15"/>
      <c r="CS576" s="15"/>
      <c r="CT576" s="15"/>
      <c r="CU576" s="15"/>
      <c r="CV576" s="15"/>
      <c r="CW576" s="15"/>
      <c r="CX576" s="15"/>
      <c r="CY576" s="15"/>
    </row>
    <row r="577" spans="1:103" ht="31.5" customHeight="1" x14ac:dyDescent="0.15">
      <c r="A577" s="436" t="s">
        <v>461</v>
      </c>
      <c r="B577" s="437"/>
      <c r="C577" s="437"/>
      <c r="D577" s="437"/>
      <c r="E577" s="437"/>
      <c r="F577" s="437"/>
      <c r="G577" s="437"/>
      <c r="H577" s="437"/>
      <c r="I577" s="437"/>
      <c r="J577" s="437"/>
      <c r="K577" s="437"/>
      <c r="L577" s="437"/>
      <c r="M577" s="437"/>
      <c r="N577" s="437"/>
      <c r="O577" s="437"/>
      <c r="P577" s="437"/>
      <c r="Q577" s="437"/>
      <c r="R577" s="437"/>
      <c r="S577" s="437"/>
      <c r="T577" s="437"/>
      <c r="U577" s="437"/>
      <c r="V577" s="437"/>
      <c r="W577" s="437"/>
      <c r="X577" s="437"/>
      <c r="Y577" s="437"/>
      <c r="Z577" s="437"/>
      <c r="AA577" s="437"/>
      <c r="AB577" s="437"/>
      <c r="AC577" s="437"/>
      <c r="AD577" s="437"/>
      <c r="AE577" s="437"/>
      <c r="AF577" s="437"/>
      <c r="AG577" s="437"/>
      <c r="AH577" s="437"/>
      <c r="AI577" s="437"/>
      <c r="AJ577" s="437"/>
      <c r="AK577" s="437"/>
      <c r="AL577" s="437"/>
      <c r="AM577" s="437"/>
      <c r="AN577" s="437"/>
      <c r="AO577" s="437"/>
      <c r="AP577" s="437"/>
      <c r="AQ577" s="438"/>
      <c r="AR577" s="39" t="s">
        <v>462</v>
      </c>
      <c r="AS577" s="40"/>
      <c r="AT577" s="40"/>
      <c r="AU577" s="40"/>
      <c r="AV577" s="40"/>
      <c r="AW577" s="40"/>
      <c r="AX577" s="40"/>
      <c r="AY577" s="40"/>
      <c r="AZ577" s="40"/>
      <c r="BA577" s="40"/>
      <c r="BB577" s="40"/>
      <c r="BC577" s="40"/>
      <c r="BD577" s="40"/>
      <c r="BE577" s="40"/>
      <c r="BF577" s="40"/>
      <c r="BG577" s="40"/>
      <c r="BH577" s="40"/>
      <c r="BI577" s="40"/>
      <c r="BJ577" s="40"/>
      <c r="BK577" s="40"/>
      <c r="BL577" s="40"/>
      <c r="BM577" s="40"/>
      <c r="BN577" s="40"/>
      <c r="BO577" s="40"/>
      <c r="BP577" s="40"/>
      <c r="BQ577" s="40"/>
      <c r="BR577" s="40"/>
      <c r="BS577" s="40"/>
      <c r="BT577" s="40"/>
      <c r="BU577" s="40"/>
      <c r="BV577" s="40"/>
      <c r="BW577" s="40"/>
      <c r="BX577" s="41"/>
      <c r="BY577" s="73" t="s">
        <v>463</v>
      </c>
      <c r="BZ577" s="74"/>
      <c r="CA577" s="74"/>
      <c r="CB577" s="74"/>
      <c r="CC577" s="74"/>
      <c r="CD577" s="74"/>
      <c r="CE577" s="74"/>
      <c r="CF577" s="74"/>
      <c r="CG577" s="74"/>
      <c r="CH577" s="74"/>
      <c r="CI577" s="74"/>
      <c r="CJ577" s="74"/>
      <c r="CK577" s="74"/>
      <c r="CL577" s="74"/>
      <c r="CM577" s="74"/>
      <c r="CN577" s="75"/>
      <c r="CO577" s="19"/>
      <c r="CP577" s="19"/>
      <c r="CQ577" s="19"/>
      <c r="CR577" s="19"/>
      <c r="CS577" s="19"/>
      <c r="CT577" s="19"/>
      <c r="CU577" s="19"/>
      <c r="CV577" s="19"/>
      <c r="CW577" s="19"/>
      <c r="CX577" s="19"/>
      <c r="CY577" s="19"/>
    </row>
    <row r="578" spans="1:103" ht="18" customHeight="1" x14ac:dyDescent="0.15">
      <c r="A578" s="33"/>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c r="AL578" s="34"/>
      <c r="AM578" s="34"/>
      <c r="AN578" s="34"/>
      <c r="AO578" s="34"/>
      <c r="AP578" s="34"/>
      <c r="AQ578" s="35"/>
      <c r="AR578" s="33"/>
      <c r="AS578" s="34"/>
      <c r="AT578" s="34"/>
      <c r="AU578" s="34"/>
      <c r="AV578" s="34"/>
      <c r="AW578" s="34"/>
      <c r="AX578" s="34"/>
      <c r="AY578" s="34"/>
      <c r="AZ578" s="34"/>
      <c r="BA578" s="34"/>
      <c r="BB578" s="34"/>
      <c r="BC578" s="34"/>
      <c r="BD578" s="34"/>
      <c r="BE578" s="34"/>
      <c r="BF578" s="34"/>
      <c r="BG578" s="34"/>
      <c r="BH578" s="34"/>
      <c r="BI578" s="34"/>
      <c r="BJ578" s="34"/>
      <c r="BK578" s="34"/>
      <c r="BL578" s="34"/>
      <c r="BM578" s="34"/>
      <c r="BN578" s="34"/>
      <c r="BO578" s="34"/>
      <c r="BP578" s="34"/>
      <c r="BQ578" s="34"/>
      <c r="BR578" s="34"/>
      <c r="BS578" s="34"/>
      <c r="BT578" s="34"/>
      <c r="BU578" s="34"/>
      <c r="BV578" s="34"/>
      <c r="BW578" s="34"/>
      <c r="BX578" s="35"/>
      <c r="BY578" s="357" t="s">
        <v>23</v>
      </c>
      <c r="BZ578" s="358"/>
      <c r="CA578" s="358"/>
      <c r="CB578" s="358"/>
      <c r="CC578" s="358"/>
      <c r="CD578" s="358"/>
      <c r="CE578" s="358"/>
      <c r="CF578" s="358"/>
      <c r="CG578" s="358"/>
      <c r="CH578" s="358"/>
      <c r="CI578" s="358"/>
      <c r="CJ578" s="358"/>
      <c r="CK578" s="358"/>
      <c r="CL578" s="358"/>
      <c r="CM578" s="358"/>
      <c r="CN578" s="359"/>
      <c r="CO578" s="15"/>
      <c r="CP578" s="15"/>
      <c r="CQ578" s="15"/>
      <c r="CR578" s="15"/>
      <c r="CS578" s="15"/>
      <c r="CT578" s="15"/>
      <c r="CU578" s="15"/>
      <c r="CV578" s="15"/>
      <c r="CW578" s="15"/>
      <c r="CX578" s="15"/>
      <c r="CY578" s="15"/>
    </row>
    <row r="579" spans="1:103" ht="19" customHeight="1" x14ac:dyDescent="0.15">
      <c r="A579" s="33"/>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c r="AL579" s="34"/>
      <c r="AM579" s="34"/>
      <c r="AN579" s="34"/>
      <c r="AO579" s="34"/>
      <c r="AP579" s="34"/>
      <c r="AQ579" s="35"/>
      <c r="AR579" s="33"/>
      <c r="AS579" s="34"/>
      <c r="AT579" s="34"/>
      <c r="AU579" s="34"/>
      <c r="AV579" s="34"/>
      <c r="AW579" s="34"/>
      <c r="AX579" s="34"/>
      <c r="AY579" s="34"/>
      <c r="AZ579" s="34"/>
      <c r="BA579" s="34"/>
      <c r="BB579" s="34"/>
      <c r="BC579" s="34"/>
      <c r="BD579" s="34"/>
      <c r="BE579" s="34"/>
      <c r="BF579" s="34"/>
      <c r="BG579" s="34"/>
      <c r="BH579" s="34"/>
      <c r="BI579" s="34"/>
      <c r="BJ579" s="34"/>
      <c r="BK579" s="34"/>
      <c r="BL579" s="34"/>
      <c r="BM579" s="34"/>
      <c r="BN579" s="34"/>
      <c r="BO579" s="34"/>
      <c r="BP579" s="34"/>
      <c r="BQ579" s="34"/>
      <c r="BR579" s="34"/>
      <c r="BS579" s="34"/>
      <c r="BT579" s="34"/>
      <c r="BU579" s="34"/>
      <c r="BV579" s="34"/>
      <c r="BW579" s="34"/>
      <c r="BX579" s="35"/>
      <c r="BY579" s="357" t="s">
        <v>23</v>
      </c>
      <c r="BZ579" s="358"/>
      <c r="CA579" s="358"/>
      <c r="CB579" s="358"/>
      <c r="CC579" s="358"/>
      <c r="CD579" s="358"/>
      <c r="CE579" s="358"/>
      <c r="CF579" s="358"/>
      <c r="CG579" s="358"/>
      <c r="CH579" s="358"/>
      <c r="CI579" s="358"/>
      <c r="CJ579" s="358"/>
      <c r="CK579" s="358"/>
      <c r="CL579" s="358"/>
      <c r="CM579" s="358"/>
      <c r="CN579" s="359"/>
      <c r="CO579" s="15"/>
      <c r="CP579" s="15"/>
      <c r="CQ579" s="15"/>
      <c r="CR579" s="15"/>
      <c r="CS579" s="15"/>
      <c r="CT579" s="15"/>
      <c r="CU579" s="15"/>
      <c r="CV579" s="15"/>
      <c r="CW579" s="15"/>
      <c r="CX579" s="15"/>
      <c r="CY579" s="15"/>
    </row>
    <row r="580" spans="1:103" ht="18" customHeight="1" x14ac:dyDescent="0.15">
      <c r="A580" s="33"/>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c r="AL580" s="34"/>
      <c r="AM580" s="34"/>
      <c r="AN580" s="34"/>
      <c r="AO580" s="34"/>
      <c r="AP580" s="34"/>
      <c r="AQ580" s="35"/>
      <c r="AR580" s="33"/>
      <c r="AS580" s="34"/>
      <c r="AT580" s="34"/>
      <c r="AU580" s="34"/>
      <c r="AV580" s="34"/>
      <c r="AW580" s="34"/>
      <c r="AX580" s="34"/>
      <c r="AY580" s="34"/>
      <c r="AZ580" s="34"/>
      <c r="BA580" s="34"/>
      <c r="BB580" s="34"/>
      <c r="BC580" s="34"/>
      <c r="BD580" s="34"/>
      <c r="BE580" s="34"/>
      <c r="BF580" s="34"/>
      <c r="BG580" s="34"/>
      <c r="BH580" s="34"/>
      <c r="BI580" s="34"/>
      <c r="BJ580" s="34"/>
      <c r="BK580" s="34"/>
      <c r="BL580" s="34"/>
      <c r="BM580" s="34"/>
      <c r="BN580" s="34"/>
      <c r="BO580" s="34"/>
      <c r="BP580" s="34"/>
      <c r="BQ580" s="34"/>
      <c r="BR580" s="34"/>
      <c r="BS580" s="34"/>
      <c r="BT580" s="34"/>
      <c r="BU580" s="34"/>
      <c r="BV580" s="34"/>
      <c r="BW580" s="34"/>
      <c r="BX580" s="35"/>
      <c r="BY580" s="357" t="s">
        <v>23</v>
      </c>
      <c r="BZ580" s="358"/>
      <c r="CA580" s="358"/>
      <c r="CB580" s="358"/>
      <c r="CC580" s="358"/>
      <c r="CD580" s="358"/>
      <c r="CE580" s="358"/>
      <c r="CF580" s="358"/>
      <c r="CG580" s="358"/>
      <c r="CH580" s="358"/>
      <c r="CI580" s="358"/>
      <c r="CJ580" s="358"/>
      <c r="CK580" s="358"/>
      <c r="CL580" s="358"/>
      <c r="CM580" s="358"/>
      <c r="CN580" s="359"/>
      <c r="CO580" s="15"/>
      <c r="CP580" s="15"/>
      <c r="CQ580" s="15"/>
      <c r="CR580" s="15"/>
      <c r="CS580" s="15"/>
      <c r="CT580" s="15"/>
      <c r="CU580" s="15"/>
      <c r="CV580" s="15"/>
      <c r="CW580" s="15"/>
      <c r="CX580" s="15"/>
      <c r="CY580" s="15"/>
    </row>
    <row r="581" spans="1:103" ht="18" customHeight="1" x14ac:dyDescent="0.15">
      <c r="A581" s="33"/>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c r="AL581" s="34"/>
      <c r="AM581" s="34"/>
      <c r="AN581" s="34"/>
      <c r="AO581" s="34"/>
      <c r="AP581" s="34"/>
      <c r="AQ581" s="35"/>
      <c r="AR581" s="33"/>
      <c r="AS581" s="34"/>
      <c r="AT581" s="34"/>
      <c r="AU581" s="34"/>
      <c r="AV581" s="34"/>
      <c r="AW581" s="34"/>
      <c r="AX581" s="34"/>
      <c r="AY581" s="34"/>
      <c r="AZ581" s="34"/>
      <c r="BA581" s="34"/>
      <c r="BB581" s="34"/>
      <c r="BC581" s="34"/>
      <c r="BD581" s="34"/>
      <c r="BE581" s="34"/>
      <c r="BF581" s="34"/>
      <c r="BG581" s="34"/>
      <c r="BH581" s="34"/>
      <c r="BI581" s="34"/>
      <c r="BJ581" s="34"/>
      <c r="BK581" s="34"/>
      <c r="BL581" s="34"/>
      <c r="BM581" s="34"/>
      <c r="BN581" s="34"/>
      <c r="BO581" s="34"/>
      <c r="BP581" s="34"/>
      <c r="BQ581" s="34"/>
      <c r="BR581" s="34"/>
      <c r="BS581" s="34"/>
      <c r="BT581" s="34"/>
      <c r="BU581" s="34"/>
      <c r="BV581" s="34"/>
      <c r="BW581" s="34"/>
      <c r="BX581" s="35"/>
      <c r="BY581" s="357" t="s">
        <v>23</v>
      </c>
      <c r="BZ581" s="358"/>
      <c r="CA581" s="358"/>
      <c r="CB581" s="358"/>
      <c r="CC581" s="358"/>
      <c r="CD581" s="358"/>
      <c r="CE581" s="358"/>
      <c r="CF581" s="358"/>
      <c r="CG581" s="358"/>
      <c r="CH581" s="358"/>
      <c r="CI581" s="358"/>
      <c r="CJ581" s="358"/>
      <c r="CK581" s="358"/>
      <c r="CL581" s="358"/>
      <c r="CM581" s="358"/>
      <c r="CN581" s="359"/>
      <c r="CO581" s="15"/>
      <c r="CP581" s="15"/>
      <c r="CQ581" s="15"/>
      <c r="CR581" s="15"/>
      <c r="CS581" s="15"/>
      <c r="CT581" s="15"/>
      <c r="CU581" s="15"/>
      <c r="CV581" s="15"/>
      <c r="CW581" s="15"/>
      <c r="CX581" s="15"/>
      <c r="CY581" s="15"/>
    </row>
    <row r="582" spans="1:103" ht="19" customHeight="1" x14ac:dyDescent="0.15">
      <c r="A582" s="33"/>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c r="AL582" s="34"/>
      <c r="AM582" s="34"/>
      <c r="AN582" s="34"/>
      <c r="AO582" s="34"/>
      <c r="AP582" s="34"/>
      <c r="AQ582" s="35"/>
      <c r="AR582" s="33"/>
      <c r="AS582" s="34"/>
      <c r="AT582" s="34"/>
      <c r="AU582" s="34"/>
      <c r="AV582" s="34"/>
      <c r="AW582" s="34"/>
      <c r="AX582" s="34"/>
      <c r="AY582" s="34"/>
      <c r="AZ582" s="34"/>
      <c r="BA582" s="34"/>
      <c r="BB582" s="34"/>
      <c r="BC582" s="34"/>
      <c r="BD582" s="34"/>
      <c r="BE582" s="34"/>
      <c r="BF582" s="34"/>
      <c r="BG582" s="34"/>
      <c r="BH582" s="34"/>
      <c r="BI582" s="34"/>
      <c r="BJ582" s="34"/>
      <c r="BK582" s="34"/>
      <c r="BL582" s="34"/>
      <c r="BM582" s="34"/>
      <c r="BN582" s="34"/>
      <c r="BO582" s="34"/>
      <c r="BP582" s="34"/>
      <c r="BQ582" s="34"/>
      <c r="BR582" s="34"/>
      <c r="BS582" s="34"/>
      <c r="BT582" s="34"/>
      <c r="BU582" s="34"/>
      <c r="BV582" s="34"/>
      <c r="BW582" s="34"/>
      <c r="BX582" s="35"/>
      <c r="BY582" s="357" t="s">
        <v>23</v>
      </c>
      <c r="BZ582" s="358"/>
      <c r="CA582" s="358"/>
      <c r="CB582" s="358"/>
      <c r="CC582" s="358"/>
      <c r="CD582" s="358"/>
      <c r="CE582" s="358"/>
      <c r="CF582" s="358"/>
      <c r="CG582" s="358"/>
      <c r="CH582" s="358"/>
      <c r="CI582" s="358"/>
      <c r="CJ582" s="358"/>
      <c r="CK582" s="358"/>
      <c r="CL582" s="358"/>
      <c r="CM582" s="358"/>
      <c r="CN582" s="359"/>
      <c r="CO582" s="15"/>
      <c r="CP582" s="15"/>
      <c r="CQ582" s="15"/>
      <c r="CR582" s="15"/>
      <c r="CS582" s="15"/>
      <c r="CT582" s="15"/>
      <c r="CU582" s="15"/>
      <c r="CV582" s="15"/>
      <c r="CW582" s="15"/>
      <c r="CX582" s="15"/>
      <c r="CY582" s="15"/>
    </row>
    <row r="583" spans="1:103" ht="18" customHeight="1" x14ac:dyDescent="0.15">
      <c r="A583" s="33"/>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c r="AL583" s="34"/>
      <c r="AM583" s="34"/>
      <c r="AN583" s="34"/>
      <c r="AO583" s="34"/>
      <c r="AP583" s="34"/>
      <c r="AQ583" s="35"/>
      <c r="AR583" s="33"/>
      <c r="AS583" s="34"/>
      <c r="AT583" s="34"/>
      <c r="AU583" s="34"/>
      <c r="AV583" s="34"/>
      <c r="AW583" s="34"/>
      <c r="AX583" s="34"/>
      <c r="AY583" s="34"/>
      <c r="AZ583" s="34"/>
      <c r="BA583" s="34"/>
      <c r="BB583" s="34"/>
      <c r="BC583" s="34"/>
      <c r="BD583" s="34"/>
      <c r="BE583" s="34"/>
      <c r="BF583" s="34"/>
      <c r="BG583" s="34"/>
      <c r="BH583" s="34"/>
      <c r="BI583" s="34"/>
      <c r="BJ583" s="34"/>
      <c r="BK583" s="34"/>
      <c r="BL583" s="34"/>
      <c r="BM583" s="34"/>
      <c r="BN583" s="34"/>
      <c r="BO583" s="34"/>
      <c r="BP583" s="34"/>
      <c r="BQ583" s="34"/>
      <c r="BR583" s="34"/>
      <c r="BS583" s="34"/>
      <c r="BT583" s="34"/>
      <c r="BU583" s="34"/>
      <c r="BV583" s="34"/>
      <c r="BW583" s="34"/>
      <c r="BX583" s="35"/>
      <c r="BY583" s="357" t="s">
        <v>23</v>
      </c>
      <c r="BZ583" s="358"/>
      <c r="CA583" s="358"/>
      <c r="CB583" s="358"/>
      <c r="CC583" s="358"/>
      <c r="CD583" s="358"/>
      <c r="CE583" s="358"/>
      <c r="CF583" s="358"/>
      <c r="CG583" s="358"/>
      <c r="CH583" s="358"/>
      <c r="CI583" s="358"/>
      <c r="CJ583" s="358"/>
      <c r="CK583" s="358"/>
      <c r="CL583" s="358"/>
      <c r="CM583" s="358"/>
      <c r="CN583" s="359"/>
      <c r="CO583" s="15"/>
      <c r="CP583" s="15"/>
      <c r="CQ583" s="15"/>
      <c r="CR583" s="15"/>
      <c r="CS583" s="15"/>
      <c r="CT583" s="15"/>
      <c r="CU583" s="15"/>
      <c r="CV583" s="15"/>
      <c r="CW583" s="15"/>
      <c r="CX583" s="15"/>
      <c r="CY583" s="15"/>
    </row>
    <row r="584" spans="1:103" ht="18" customHeight="1" x14ac:dyDescent="0.15">
      <c r="A584" s="33"/>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c r="AL584" s="34"/>
      <c r="AM584" s="34"/>
      <c r="AN584" s="34"/>
      <c r="AO584" s="34"/>
      <c r="AP584" s="34"/>
      <c r="AQ584" s="35"/>
      <c r="AR584" s="33"/>
      <c r="AS584" s="34"/>
      <c r="AT584" s="34"/>
      <c r="AU584" s="34"/>
      <c r="AV584" s="34"/>
      <c r="AW584" s="34"/>
      <c r="AX584" s="34"/>
      <c r="AY584" s="34"/>
      <c r="AZ584" s="34"/>
      <c r="BA584" s="34"/>
      <c r="BB584" s="34"/>
      <c r="BC584" s="34"/>
      <c r="BD584" s="34"/>
      <c r="BE584" s="34"/>
      <c r="BF584" s="34"/>
      <c r="BG584" s="34"/>
      <c r="BH584" s="34"/>
      <c r="BI584" s="34"/>
      <c r="BJ584" s="34"/>
      <c r="BK584" s="34"/>
      <c r="BL584" s="34"/>
      <c r="BM584" s="34"/>
      <c r="BN584" s="34"/>
      <c r="BO584" s="34"/>
      <c r="BP584" s="34"/>
      <c r="BQ584" s="34"/>
      <c r="BR584" s="34"/>
      <c r="BS584" s="34"/>
      <c r="BT584" s="34"/>
      <c r="BU584" s="34"/>
      <c r="BV584" s="34"/>
      <c r="BW584" s="34"/>
      <c r="BX584" s="35"/>
      <c r="BY584" s="357" t="s">
        <v>23</v>
      </c>
      <c r="BZ584" s="358"/>
      <c r="CA584" s="358"/>
      <c r="CB584" s="358"/>
      <c r="CC584" s="358"/>
      <c r="CD584" s="358"/>
      <c r="CE584" s="358"/>
      <c r="CF584" s="358"/>
      <c r="CG584" s="358"/>
      <c r="CH584" s="358"/>
      <c r="CI584" s="358"/>
      <c r="CJ584" s="358"/>
      <c r="CK584" s="358"/>
      <c r="CL584" s="358"/>
      <c r="CM584" s="358"/>
      <c r="CN584" s="359"/>
      <c r="CO584" s="15"/>
      <c r="CP584" s="15"/>
      <c r="CQ584" s="15"/>
      <c r="CR584" s="15"/>
      <c r="CS584" s="15"/>
      <c r="CT584" s="15"/>
      <c r="CU584" s="15"/>
      <c r="CV584" s="15"/>
      <c r="CW584" s="15"/>
      <c r="CX584" s="15"/>
      <c r="CY584" s="15"/>
    </row>
    <row r="585" spans="1:103" ht="18" customHeight="1" x14ac:dyDescent="0.15">
      <c r="A585" s="33"/>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c r="AL585" s="34"/>
      <c r="AM585" s="34"/>
      <c r="AN585" s="34"/>
      <c r="AO585" s="34"/>
      <c r="AP585" s="34"/>
      <c r="AQ585" s="35"/>
      <c r="AR585" s="33"/>
      <c r="AS585" s="34"/>
      <c r="AT585" s="34"/>
      <c r="AU585" s="34"/>
      <c r="AV585" s="34"/>
      <c r="AW585" s="34"/>
      <c r="AX585" s="34"/>
      <c r="AY585" s="34"/>
      <c r="AZ585" s="34"/>
      <c r="BA585" s="34"/>
      <c r="BB585" s="34"/>
      <c r="BC585" s="34"/>
      <c r="BD585" s="34"/>
      <c r="BE585" s="34"/>
      <c r="BF585" s="34"/>
      <c r="BG585" s="34"/>
      <c r="BH585" s="34"/>
      <c r="BI585" s="34"/>
      <c r="BJ585" s="34"/>
      <c r="BK585" s="34"/>
      <c r="BL585" s="34"/>
      <c r="BM585" s="34"/>
      <c r="BN585" s="34"/>
      <c r="BO585" s="34"/>
      <c r="BP585" s="34"/>
      <c r="BQ585" s="34"/>
      <c r="BR585" s="34"/>
      <c r="BS585" s="34"/>
      <c r="BT585" s="34"/>
      <c r="BU585" s="34"/>
      <c r="BV585" s="34"/>
      <c r="BW585" s="34"/>
      <c r="BX585" s="35"/>
      <c r="BY585" s="357" t="s">
        <v>23</v>
      </c>
      <c r="BZ585" s="358"/>
      <c r="CA585" s="358"/>
      <c r="CB585" s="358"/>
      <c r="CC585" s="358"/>
      <c r="CD585" s="358"/>
      <c r="CE585" s="358"/>
      <c r="CF585" s="358"/>
      <c r="CG585" s="358"/>
      <c r="CH585" s="358"/>
      <c r="CI585" s="358"/>
      <c r="CJ585" s="358"/>
      <c r="CK585" s="358"/>
      <c r="CL585" s="358"/>
      <c r="CM585" s="358"/>
      <c r="CN585" s="359"/>
      <c r="CO585" s="15"/>
      <c r="CP585" s="15"/>
      <c r="CQ585" s="15"/>
      <c r="CR585" s="15"/>
      <c r="CS585" s="15"/>
      <c r="CT585" s="15"/>
      <c r="CU585" s="15"/>
      <c r="CV585" s="15"/>
      <c r="CW585" s="15"/>
      <c r="CX585" s="15"/>
      <c r="CY585" s="15"/>
    </row>
    <row r="586" spans="1:103" ht="19" customHeight="1" x14ac:dyDescent="0.15">
      <c r="A586" s="33"/>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c r="AL586" s="34"/>
      <c r="AM586" s="34"/>
      <c r="AN586" s="34"/>
      <c r="AO586" s="34"/>
      <c r="AP586" s="34"/>
      <c r="AQ586" s="35"/>
      <c r="AR586" s="33"/>
      <c r="AS586" s="34"/>
      <c r="AT586" s="34"/>
      <c r="AU586" s="34"/>
      <c r="AV586" s="34"/>
      <c r="AW586" s="34"/>
      <c r="AX586" s="34"/>
      <c r="AY586" s="34"/>
      <c r="AZ586" s="34"/>
      <c r="BA586" s="34"/>
      <c r="BB586" s="34"/>
      <c r="BC586" s="34"/>
      <c r="BD586" s="34"/>
      <c r="BE586" s="34"/>
      <c r="BF586" s="34"/>
      <c r="BG586" s="34"/>
      <c r="BH586" s="34"/>
      <c r="BI586" s="34"/>
      <c r="BJ586" s="34"/>
      <c r="BK586" s="34"/>
      <c r="BL586" s="34"/>
      <c r="BM586" s="34"/>
      <c r="BN586" s="34"/>
      <c r="BO586" s="34"/>
      <c r="BP586" s="34"/>
      <c r="BQ586" s="34"/>
      <c r="BR586" s="34"/>
      <c r="BS586" s="34"/>
      <c r="BT586" s="34"/>
      <c r="BU586" s="34"/>
      <c r="BV586" s="34"/>
      <c r="BW586" s="34"/>
      <c r="BX586" s="35"/>
      <c r="BY586" s="357" t="s">
        <v>23</v>
      </c>
      <c r="BZ586" s="358"/>
      <c r="CA586" s="358"/>
      <c r="CB586" s="358"/>
      <c r="CC586" s="358"/>
      <c r="CD586" s="358"/>
      <c r="CE586" s="358"/>
      <c r="CF586" s="358"/>
      <c r="CG586" s="358"/>
      <c r="CH586" s="358"/>
      <c r="CI586" s="358"/>
      <c r="CJ586" s="358"/>
      <c r="CK586" s="358"/>
      <c r="CL586" s="358"/>
      <c r="CM586" s="358"/>
      <c r="CN586" s="359"/>
      <c r="CO586" s="15"/>
      <c r="CP586" s="15"/>
      <c r="CQ586" s="15"/>
      <c r="CR586" s="15"/>
      <c r="CS586" s="15"/>
      <c r="CT586" s="15"/>
      <c r="CU586" s="15"/>
      <c r="CV586" s="15"/>
      <c r="CW586" s="15"/>
      <c r="CX586" s="15"/>
      <c r="CY586" s="15"/>
    </row>
    <row r="587" spans="1:103" ht="18" customHeight="1" x14ac:dyDescent="0.15">
      <c r="A587" s="33"/>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5"/>
      <c r="AR587" s="33"/>
      <c r="AS587" s="34"/>
      <c r="AT587" s="34"/>
      <c r="AU587" s="34"/>
      <c r="AV587" s="34"/>
      <c r="AW587" s="34"/>
      <c r="AX587" s="34"/>
      <c r="AY587" s="34"/>
      <c r="AZ587" s="34"/>
      <c r="BA587" s="34"/>
      <c r="BB587" s="34"/>
      <c r="BC587" s="34"/>
      <c r="BD587" s="34"/>
      <c r="BE587" s="34"/>
      <c r="BF587" s="34"/>
      <c r="BG587" s="34"/>
      <c r="BH587" s="34"/>
      <c r="BI587" s="34"/>
      <c r="BJ587" s="34"/>
      <c r="BK587" s="34"/>
      <c r="BL587" s="34"/>
      <c r="BM587" s="34"/>
      <c r="BN587" s="34"/>
      <c r="BO587" s="34"/>
      <c r="BP587" s="34"/>
      <c r="BQ587" s="34"/>
      <c r="BR587" s="34"/>
      <c r="BS587" s="34"/>
      <c r="BT587" s="34"/>
      <c r="BU587" s="34"/>
      <c r="BV587" s="34"/>
      <c r="BW587" s="34"/>
      <c r="BX587" s="35"/>
      <c r="BY587" s="357" t="s">
        <v>23</v>
      </c>
      <c r="BZ587" s="358"/>
      <c r="CA587" s="358"/>
      <c r="CB587" s="358"/>
      <c r="CC587" s="358"/>
      <c r="CD587" s="358"/>
      <c r="CE587" s="358"/>
      <c r="CF587" s="358"/>
      <c r="CG587" s="358"/>
      <c r="CH587" s="358"/>
      <c r="CI587" s="358"/>
      <c r="CJ587" s="358"/>
      <c r="CK587" s="358"/>
      <c r="CL587" s="358"/>
      <c r="CM587" s="358"/>
      <c r="CN587" s="359"/>
      <c r="CO587" s="15"/>
      <c r="CP587" s="15"/>
      <c r="CQ587" s="15"/>
      <c r="CR587" s="15"/>
      <c r="CS587" s="15"/>
      <c r="CT587" s="15"/>
      <c r="CU587" s="15"/>
      <c r="CV587" s="15"/>
      <c r="CW587" s="15"/>
      <c r="CX587" s="15"/>
      <c r="CY587" s="15"/>
    </row>
    <row r="588" spans="1:103" ht="18" customHeight="1" x14ac:dyDescent="0.15">
      <c r="A588" s="434" t="s">
        <v>464</v>
      </c>
      <c r="B588" s="434"/>
      <c r="C588" s="434"/>
      <c r="D588" s="434"/>
      <c r="E588" s="434"/>
      <c r="F588" s="434"/>
      <c r="G588" s="434"/>
      <c r="H588" s="434"/>
      <c r="I588" s="434"/>
      <c r="J588" s="434"/>
      <c r="K588" s="434"/>
      <c r="L588" s="434"/>
      <c r="M588" s="434"/>
      <c r="N588" s="434"/>
      <c r="O588" s="434"/>
      <c r="P588" s="434"/>
      <c r="Q588" s="434"/>
      <c r="R588" s="434"/>
      <c r="S588" s="434"/>
      <c r="T588" s="434"/>
      <c r="U588" s="434"/>
      <c r="V588" s="434"/>
      <c r="W588" s="434"/>
      <c r="X588" s="434"/>
      <c r="Y588" s="434"/>
      <c r="Z588" s="434"/>
      <c r="AA588" s="434"/>
      <c r="AB588" s="434"/>
      <c r="AC588" s="434"/>
      <c r="AD588" s="434"/>
      <c r="AE588" s="434"/>
      <c r="AF588" s="434"/>
      <c r="AG588" s="434"/>
      <c r="AH588" s="434"/>
      <c r="AI588" s="434"/>
      <c r="AJ588" s="434"/>
      <c r="AK588" s="434"/>
      <c r="AL588" s="434"/>
      <c r="AM588" s="434"/>
      <c r="AN588" s="434"/>
      <c r="AO588" s="434"/>
      <c r="AP588" s="434"/>
      <c r="AQ588" s="434"/>
      <c r="AR588" s="263"/>
      <c r="AS588" s="263"/>
      <c r="AT588" s="263"/>
      <c r="AU588" s="263"/>
      <c r="AV588" s="263"/>
      <c r="AW588" s="263"/>
      <c r="AX588" s="263"/>
      <c r="AY588" s="263"/>
      <c r="AZ588" s="263"/>
      <c r="BA588" s="263"/>
      <c r="BB588" s="263"/>
      <c r="BC588" s="263"/>
      <c r="BD588" s="263"/>
      <c r="BE588" s="263"/>
      <c r="BF588" s="263"/>
      <c r="BG588" s="263"/>
      <c r="BH588" s="263"/>
      <c r="BI588" s="263"/>
      <c r="BJ588" s="263"/>
      <c r="BK588" s="263"/>
      <c r="BL588" s="263"/>
      <c r="BM588" s="263"/>
      <c r="BN588" s="263"/>
      <c r="BO588" s="263"/>
      <c r="BP588" s="263"/>
      <c r="BQ588" s="263"/>
      <c r="BR588" s="263"/>
      <c r="BS588" s="263"/>
      <c r="BT588" s="263"/>
      <c r="BU588" s="263"/>
      <c r="BV588" s="263"/>
      <c r="BW588" s="263"/>
      <c r="BX588" s="435"/>
      <c r="BY588" s="76" t="s">
        <v>107</v>
      </c>
      <c r="BZ588" s="77"/>
      <c r="CA588" s="77"/>
      <c r="CB588" s="77"/>
      <c r="CC588" s="77"/>
      <c r="CD588" s="77"/>
      <c r="CE588" s="77"/>
      <c r="CF588" s="77"/>
      <c r="CG588" s="77"/>
      <c r="CH588" s="77"/>
      <c r="CI588" s="77"/>
      <c r="CJ588" s="77"/>
      <c r="CK588" s="77"/>
      <c r="CL588" s="77"/>
      <c r="CM588" s="77"/>
      <c r="CN588" s="78"/>
      <c r="CO588" s="15"/>
      <c r="CP588" s="15"/>
      <c r="CQ588" s="15"/>
      <c r="CR588" s="15"/>
      <c r="CS588" s="15"/>
      <c r="CT588" s="15"/>
      <c r="CU588" s="15"/>
      <c r="CV588" s="15"/>
      <c r="CW588" s="15"/>
      <c r="CX588" s="15"/>
      <c r="CY588" s="15"/>
    </row>
    <row r="589" spans="1:103" ht="15.75" customHeight="1" x14ac:dyDescent="0.15">
      <c r="A589" s="390" t="s">
        <v>465</v>
      </c>
      <c r="B589" s="390"/>
      <c r="C589" s="390"/>
      <c r="D589" s="390"/>
      <c r="E589" s="390"/>
      <c r="F589" s="390"/>
      <c r="G589" s="390"/>
      <c r="H589" s="390"/>
      <c r="I589" s="390"/>
      <c r="J589" s="390"/>
      <c r="K589" s="390"/>
      <c r="L589" s="390"/>
      <c r="M589" s="390"/>
      <c r="N589" s="390"/>
      <c r="O589" s="390"/>
      <c r="P589" s="390"/>
      <c r="Q589" s="390"/>
      <c r="R589" s="390"/>
      <c r="S589" s="390"/>
      <c r="T589" s="390"/>
      <c r="U589" s="390"/>
      <c r="V589" s="390"/>
      <c r="W589" s="390"/>
      <c r="X589" s="390"/>
      <c r="Y589" s="390"/>
      <c r="Z589" s="390"/>
      <c r="AA589" s="390"/>
      <c r="AB589" s="390"/>
      <c r="AC589" s="390"/>
      <c r="AD589" s="390"/>
      <c r="AE589" s="390"/>
      <c r="AF589" s="390"/>
      <c r="AG589" s="390"/>
      <c r="AH589" s="390"/>
      <c r="AI589" s="390"/>
      <c r="AJ589" s="390"/>
      <c r="AK589" s="390"/>
      <c r="AL589" s="390"/>
      <c r="AM589" s="390"/>
      <c r="AN589" s="390"/>
      <c r="AO589" s="390"/>
      <c r="AP589" s="390"/>
      <c r="AQ589" s="390"/>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c r="BS589" s="15"/>
      <c r="BT589" s="15"/>
      <c r="BU589" s="15"/>
      <c r="BV589" s="15"/>
      <c r="BW589" s="15"/>
      <c r="BX589" s="240"/>
      <c r="BY589" s="357" t="s">
        <v>23</v>
      </c>
      <c r="BZ589" s="358"/>
      <c r="CA589" s="358"/>
      <c r="CB589" s="358"/>
      <c r="CC589" s="358"/>
      <c r="CD589" s="358"/>
      <c r="CE589" s="358"/>
      <c r="CF589" s="358"/>
      <c r="CG589" s="358"/>
      <c r="CH589" s="358"/>
      <c r="CI589" s="358"/>
      <c r="CJ589" s="358"/>
      <c r="CK589" s="358"/>
      <c r="CL589" s="358"/>
      <c r="CM589" s="358"/>
      <c r="CN589" s="359"/>
      <c r="CO589" s="15"/>
      <c r="CP589" s="15"/>
      <c r="CQ589" s="15"/>
      <c r="CR589" s="15"/>
      <c r="CS589" s="15"/>
      <c r="CT589" s="15"/>
      <c r="CU589" s="15"/>
      <c r="CV589" s="15"/>
      <c r="CW589" s="15"/>
      <c r="CX589" s="15"/>
      <c r="CY589" s="15"/>
    </row>
    <row r="590" spans="1:103" ht="27.75" customHeight="1" x14ac:dyDescent="0.15">
      <c r="A590" s="459" t="s">
        <v>466</v>
      </c>
      <c r="B590" s="459"/>
      <c r="C590" s="459"/>
      <c r="D590" s="459"/>
      <c r="E590" s="459"/>
      <c r="F590" s="459"/>
      <c r="G590" s="459"/>
      <c r="H590" s="459"/>
      <c r="I590" s="459"/>
      <c r="J590" s="459"/>
      <c r="K590" s="459"/>
      <c r="L590" s="459"/>
      <c r="M590" s="459"/>
      <c r="N590" s="459"/>
      <c r="O590" s="459"/>
      <c r="P590" s="459"/>
      <c r="Q590" s="459"/>
      <c r="R590" s="459"/>
      <c r="S590" s="459"/>
      <c r="T590" s="459"/>
      <c r="U590" s="459"/>
      <c r="V590" s="459"/>
      <c r="W590" s="459"/>
      <c r="X590" s="459"/>
      <c r="Y590" s="459"/>
      <c r="Z590" s="459"/>
      <c r="AA590" s="459"/>
      <c r="AB590" s="459"/>
      <c r="AC590" s="459"/>
      <c r="AD590" s="459"/>
      <c r="AE590" s="459"/>
      <c r="AF590" s="459"/>
      <c r="AG590" s="459"/>
      <c r="AH590" s="459"/>
      <c r="AI590" s="459"/>
      <c r="AJ590" s="459"/>
      <c r="AK590" s="459"/>
      <c r="AL590" s="459"/>
      <c r="AM590" s="459"/>
      <c r="AN590" s="459"/>
      <c r="AO590" s="459"/>
      <c r="AP590" s="459"/>
      <c r="AQ590" s="45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c r="BS590" s="19"/>
      <c r="BT590" s="19"/>
      <c r="BU590" s="19"/>
      <c r="BV590" s="19"/>
      <c r="BW590" s="19"/>
      <c r="BX590" s="277"/>
      <c r="BY590" s="460" t="s">
        <v>347</v>
      </c>
      <c r="BZ590" s="461"/>
      <c r="CA590" s="461"/>
      <c r="CB590" s="461"/>
      <c r="CC590" s="461"/>
      <c r="CD590" s="461"/>
      <c r="CE590" s="461"/>
      <c r="CF590" s="461"/>
      <c r="CG590" s="461"/>
      <c r="CH590" s="461"/>
      <c r="CI590" s="461"/>
      <c r="CJ590" s="461"/>
      <c r="CK590" s="461"/>
      <c r="CL590" s="461"/>
      <c r="CM590" s="461"/>
      <c r="CN590" s="462"/>
      <c r="CO590" s="19"/>
      <c r="CP590" s="19"/>
      <c r="CQ590" s="19"/>
      <c r="CR590" s="19"/>
      <c r="CS590" s="19"/>
      <c r="CT590" s="19"/>
      <c r="CU590" s="19"/>
      <c r="CV590" s="19"/>
      <c r="CW590" s="19"/>
      <c r="CX590" s="19"/>
      <c r="CY590" s="19"/>
    </row>
    <row r="591" spans="1:103" ht="19.5" customHeight="1" x14ac:dyDescent="0.15">
      <c r="A591" s="450" t="s">
        <v>467</v>
      </c>
      <c r="B591" s="450"/>
      <c r="C591" s="450"/>
      <c r="D591" s="450"/>
      <c r="E591" s="450"/>
      <c r="F591" s="450"/>
      <c r="G591" s="450"/>
      <c r="H591" s="450"/>
      <c r="I591" s="450"/>
      <c r="J591" s="450"/>
      <c r="K591" s="450"/>
      <c r="L591" s="450"/>
      <c r="M591" s="450"/>
      <c r="N591" s="450"/>
      <c r="O591" s="450"/>
      <c r="P591" s="450"/>
      <c r="Q591" s="450"/>
      <c r="R591" s="450"/>
      <c r="S591" s="450"/>
      <c r="T591" s="450"/>
      <c r="U591" s="450"/>
      <c r="V591" s="450"/>
      <c r="W591" s="450"/>
      <c r="X591" s="450"/>
      <c r="Y591" s="450"/>
      <c r="Z591" s="450"/>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c r="BS591" s="15"/>
      <c r="BT591" s="15"/>
      <c r="BU591" s="15"/>
      <c r="BV591" s="15"/>
      <c r="BW591" s="15"/>
      <c r="BX591" s="15"/>
      <c r="BY591" s="15"/>
      <c r="BZ591" s="15"/>
      <c r="CA591" s="15"/>
      <c r="CB591" s="15"/>
      <c r="CC591" s="15"/>
      <c r="CD591" s="15"/>
      <c r="CE591" s="15"/>
      <c r="CF591" s="15"/>
      <c r="CG591" s="15"/>
      <c r="CH591" s="15"/>
      <c r="CI591" s="15"/>
      <c r="CJ591" s="15"/>
      <c r="CK591" s="15"/>
      <c r="CL591" s="15"/>
      <c r="CM591" s="15"/>
      <c r="CN591" s="15"/>
      <c r="CO591" s="15"/>
      <c r="CP591" s="15"/>
      <c r="CQ591" s="15"/>
      <c r="CR591" s="15"/>
      <c r="CS591" s="15"/>
      <c r="CT591" s="15"/>
      <c r="CU591" s="15"/>
      <c r="CV591" s="15"/>
      <c r="CW591" s="15"/>
      <c r="CX591" s="15"/>
      <c r="CY591" s="15"/>
    </row>
    <row r="592" spans="1:103" ht="15.75" customHeight="1" x14ac:dyDescent="0.15">
      <c r="A592" s="21" t="s">
        <v>468</v>
      </c>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15"/>
      <c r="CP592" s="15"/>
      <c r="CQ592" s="15"/>
      <c r="CR592" s="15"/>
      <c r="CS592" s="15"/>
      <c r="CT592" s="15"/>
      <c r="CU592" s="15"/>
      <c r="CV592" s="15"/>
      <c r="CW592" s="15"/>
      <c r="CX592" s="15"/>
      <c r="CY592" s="15"/>
    </row>
    <row r="593" spans="1:103" ht="33" customHeight="1" x14ac:dyDescent="0.15">
      <c r="A593" s="116" t="s">
        <v>263</v>
      </c>
      <c r="B593" s="117"/>
      <c r="C593" s="117"/>
      <c r="D593" s="117"/>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8"/>
      <c r="AA593" s="385" t="s">
        <v>447</v>
      </c>
      <c r="AB593" s="281"/>
      <c r="AC593" s="281"/>
      <c r="AD593" s="281"/>
      <c r="AE593" s="281"/>
      <c r="AF593" s="281"/>
      <c r="AG593" s="281"/>
      <c r="AH593" s="281"/>
      <c r="AI593" s="281"/>
      <c r="AJ593" s="281"/>
      <c r="AK593" s="281"/>
      <c r="AL593" s="281"/>
      <c r="AM593" s="281"/>
      <c r="AN593" s="281"/>
      <c r="AO593" s="281"/>
      <c r="AP593" s="281"/>
      <c r="AQ593" s="386"/>
      <c r="AR593" s="206" t="s">
        <v>448</v>
      </c>
      <c r="AS593" s="229"/>
      <c r="AT593" s="229"/>
      <c r="AU593" s="229"/>
      <c r="AV593" s="229"/>
      <c r="AW593" s="229"/>
      <c r="AX593" s="229"/>
      <c r="AY593" s="229"/>
      <c r="AZ593" s="229"/>
      <c r="BA593" s="229"/>
      <c r="BB593" s="229"/>
      <c r="BC593" s="229"/>
      <c r="BD593" s="229"/>
      <c r="BE593" s="229"/>
      <c r="BF593" s="229"/>
      <c r="BG593" s="229"/>
      <c r="BH593" s="229"/>
      <c r="BI593" s="229"/>
      <c r="BJ593" s="207"/>
      <c r="BK593" s="456" t="s">
        <v>449</v>
      </c>
      <c r="BL593" s="457"/>
      <c r="BM593" s="457"/>
      <c r="BN593" s="457"/>
      <c r="BO593" s="457"/>
      <c r="BP593" s="457"/>
      <c r="BQ593" s="457"/>
      <c r="BR593" s="457"/>
      <c r="BS593" s="457"/>
      <c r="BT593" s="457"/>
      <c r="BU593" s="457"/>
      <c r="BV593" s="457"/>
      <c r="BW593" s="457"/>
      <c r="BX593" s="458"/>
      <c r="BY593" s="116" t="s">
        <v>272</v>
      </c>
      <c r="BZ593" s="117"/>
      <c r="CA593" s="117"/>
      <c r="CB593" s="117"/>
      <c r="CC593" s="117"/>
      <c r="CD593" s="117"/>
      <c r="CE593" s="117"/>
      <c r="CF593" s="117"/>
      <c r="CG593" s="117"/>
      <c r="CH593" s="117"/>
      <c r="CI593" s="117"/>
      <c r="CJ593" s="117"/>
      <c r="CK593" s="117"/>
      <c r="CL593" s="117"/>
      <c r="CM593" s="117"/>
      <c r="CN593" s="118"/>
      <c r="CO593" s="19"/>
      <c r="CP593" s="19"/>
      <c r="CQ593" s="19"/>
      <c r="CR593" s="19"/>
      <c r="CS593" s="19"/>
      <c r="CT593" s="19"/>
      <c r="CU593" s="19"/>
      <c r="CV593" s="19"/>
      <c r="CW593" s="19"/>
      <c r="CX593" s="19"/>
      <c r="CY593" s="19"/>
    </row>
    <row r="594" spans="1:103" ht="17" customHeight="1" x14ac:dyDescent="0.15">
      <c r="A594" s="122"/>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4"/>
      <c r="AA594" s="451"/>
      <c r="AB594" s="401"/>
      <c r="AC594" s="401"/>
      <c r="AD594" s="401"/>
      <c r="AE594" s="401"/>
      <c r="AF594" s="401"/>
      <c r="AG594" s="401"/>
      <c r="AH594" s="401"/>
      <c r="AI594" s="401"/>
      <c r="AJ594" s="401"/>
      <c r="AK594" s="401"/>
      <c r="AL594" s="401"/>
      <c r="AM594" s="401"/>
      <c r="AN594" s="401"/>
      <c r="AO594" s="401"/>
      <c r="AP594" s="401"/>
      <c r="AQ594" s="452"/>
      <c r="AR594" s="453"/>
      <c r="AS594" s="454"/>
      <c r="AT594" s="454"/>
      <c r="AU594" s="454"/>
      <c r="AV594" s="454"/>
      <c r="AW594" s="454"/>
      <c r="AX594" s="454"/>
      <c r="AY594" s="454"/>
      <c r="AZ594" s="454"/>
      <c r="BA594" s="454"/>
      <c r="BB594" s="454"/>
      <c r="BC594" s="454"/>
      <c r="BD594" s="454"/>
      <c r="BE594" s="454"/>
      <c r="BF594" s="454"/>
      <c r="BG594" s="454"/>
      <c r="BH594" s="454"/>
      <c r="BI594" s="454"/>
      <c r="BJ594" s="455"/>
      <c r="BK594" s="95" t="s">
        <v>13</v>
      </c>
      <c r="BL594" s="96"/>
      <c r="BM594" s="96"/>
      <c r="BN594" s="96"/>
      <c r="BO594" s="96"/>
      <c r="BP594" s="96"/>
      <c r="BQ594" s="96"/>
      <c r="BR594" s="96"/>
      <c r="BS594" s="96"/>
      <c r="BT594" s="96"/>
      <c r="BU594" s="96"/>
      <c r="BV594" s="96"/>
      <c r="BW594" s="96"/>
      <c r="BX594" s="97"/>
      <c r="BY594" s="95" t="s">
        <v>13</v>
      </c>
      <c r="BZ594" s="96"/>
      <c r="CA594" s="96"/>
      <c r="CB594" s="96"/>
      <c r="CC594" s="96"/>
      <c r="CD594" s="96"/>
      <c r="CE594" s="96"/>
      <c r="CF594" s="96"/>
      <c r="CG594" s="96"/>
      <c r="CH594" s="96"/>
      <c r="CI594" s="96"/>
      <c r="CJ594" s="96"/>
      <c r="CK594" s="96"/>
      <c r="CL594" s="96"/>
      <c r="CM594" s="96"/>
      <c r="CN594" s="97"/>
      <c r="CO594" s="15"/>
      <c r="CP594" s="15"/>
      <c r="CQ594" s="15"/>
      <c r="CR594" s="15"/>
      <c r="CS594" s="15"/>
      <c r="CT594" s="15"/>
      <c r="CU594" s="15"/>
      <c r="CV594" s="15"/>
      <c r="CW594" s="15"/>
      <c r="CX594" s="15"/>
      <c r="CY594" s="15"/>
    </row>
    <row r="595" spans="1:103" ht="19" customHeight="1" x14ac:dyDescent="0.15">
      <c r="A595" s="439" t="s">
        <v>450</v>
      </c>
      <c r="B595" s="440"/>
      <c r="C595" s="440"/>
      <c r="D595" s="440"/>
      <c r="E595" s="440"/>
      <c r="F595" s="440"/>
      <c r="G595" s="440"/>
      <c r="H595" s="440"/>
      <c r="I595" s="440"/>
      <c r="J595" s="440"/>
      <c r="K595" s="440"/>
      <c r="L595" s="440"/>
      <c r="M595" s="440"/>
      <c r="N595" s="440"/>
      <c r="O595" s="440"/>
      <c r="P595" s="440"/>
      <c r="Q595" s="440"/>
      <c r="R595" s="440"/>
      <c r="S595" s="440"/>
      <c r="T595" s="440"/>
      <c r="U595" s="440"/>
      <c r="V595" s="440"/>
      <c r="W595" s="440"/>
      <c r="X595" s="440"/>
      <c r="Y595" s="440"/>
      <c r="Z595" s="441"/>
      <c r="AA595" s="85" t="s">
        <v>23</v>
      </c>
      <c r="AB595" s="86"/>
      <c r="AC595" s="86"/>
      <c r="AD595" s="86"/>
      <c r="AE595" s="86"/>
      <c r="AF595" s="86"/>
      <c r="AG595" s="86"/>
      <c r="AH595" s="86"/>
      <c r="AI595" s="86"/>
      <c r="AJ595" s="86"/>
      <c r="AK595" s="86"/>
      <c r="AL595" s="86"/>
      <c r="AM595" s="86"/>
      <c r="AN595" s="86"/>
      <c r="AO595" s="86"/>
      <c r="AP595" s="86"/>
      <c r="AQ595" s="87"/>
      <c r="AR595" s="85" t="s">
        <v>23</v>
      </c>
      <c r="AS595" s="86"/>
      <c r="AT595" s="86"/>
      <c r="AU595" s="86"/>
      <c r="AV595" s="86"/>
      <c r="AW595" s="86"/>
      <c r="AX595" s="86"/>
      <c r="AY595" s="86"/>
      <c r="AZ595" s="86"/>
      <c r="BA595" s="86"/>
      <c r="BB595" s="86"/>
      <c r="BC595" s="86"/>
      <c r="BD595" s="86"/>
      <c r="BE595" s="86"/>
      <c r="BF595" s="86"/>
      <c r="BG595" s="86"/>
      <c r="BH595" s="86"/>
      <c r="BI595" s="86"/>
      <c r="BJ595" s="87"/>
      <c r="BK595" s="85" t="s">
        <v>23</v>
      </c>
      <c r="BL595" s="86"/>
      <c r="BM595" s="86"/>
      <c r="BN595" s="86"/>
      <c r="BO595" s="86"/>
      <c r="BP595" s="86"/>
      <c r="BQ595" s="86"/>
      <c r="BR595" s="86"/>
      <c r="BS595" s="86"/>
      <c r="BT595" s="86"/>
      <c r="BU595" s="86"/>
      <c r="BV595" s="86"/>
      <c r="BW595" s="86"/>
      <c r="BX595" s="87"/>
      <c r="BY595" s="76" t="s">
        <v>107</v>
      </c>
      <c r="BZ595" s="77"/>
      <c r="CA595" s="77"/>
      <c r="CB595" s="77"/>
      <c r="CC595" s="77"/>
      <c r="CD595" s="77"/>
      <c r="CE595" s="77"/>
      <c r="CF595" s="77"/>
      <c r="CG595" s="77"/>
      <c r="CH595" s="77"/>
      <c r="CI595" s="77"/>
      <c r="CJ595" s="77"/>
      <c r="CK595" s="77"/>
      <c r="CL595" s="77"/>
      <c r="CM595" s="77"/>
      <c r="CN595" s="78"/>
      <c r="CO595" s="15"/>
      <c r="CP595" s="15"/>
      <c r="CQ595" s="15"/>
      <c r="CR595" s="15"/>
      <c r="CS595" s="15"/>
      <c r="CT595" s="15"/>
      <c r="CU595" s="15"/>
      <c r="CV595" s="15"/>
      <c r="CW595" s="15"/>
      <c r="CX595" s="15"/>
      <c r="CY595" s="15"/>
    </row>
    <row r="596" spans="1:103" ht="20" customHeight="1" x14ac:dyDescent="0.15">
      <c r="A596" s="439" t="s">
        <v>451</v>
      </c>
      <c r="B596" s="440"/>
      <c r="C596" s="440"/>
      <c r="D596" s="440"/>
      <c r="E596" s="440"/>
      <c r="F596" s="440"/>
      <c r="G596" s="440"/>
      <c r="H596" s="440"/>
      <c r="I596" s="440"/>
      <c r="J596" s="440"/>
      <c r="K596" s="440"/>
      <c r="L596" s="440"/>
      <c r="M596" s="440"/>
      <c r="N596" s="440"/>
      <c r="O596" s="440"/>
      <c r="P596" s="440"/>
      <c r="Q596" s="440"/>
      <c r="R596" s="440"/>
      <c r="S596" s="440"/>
      <c r="T596" s="440"/>
      <c r="U596" s="440"/>
      <c r="V596" s="440"/>
      <c r="W596" s="440"/>
      <c r="X596" s="440"/>
      <c r="Y596" s="440"/>
      <c r="Z596" s="441"/>
      <c r="AA596" s="85" t="s">
        <v>23</v>
      </c>
      <c r="AB596" s="86"/>
      <c r="AC596" s="86"/>
      <c r="AD596" s="86"/>
      <c r="AE596" s="86"/>
      <c r="AF596" s="86"/>
      <c r="AG596" s="86"/>
      <c r="AH596" s="86"/>
      <c r="AI596" s="86"/>
      <c r="AJ596" s="86"/>
      <c r="AK596" s="86"/>
      <c r="AL596" s="86"/>
      <c r="AM596" s="86"/>
      <c r="AN596" s="86"/>
      <c r="AO596" s="86"/>
      <c r="AP596" s="86"/>
      <c r="AQ596" s="87"/>
      <c r="AR596" s="85" t="s">
        <v>23</v>
      </c>
      <c r="AS596" s="86"/>
      <c r="AT596" s="86"/>
      <c r="AU596" s="86"/>
      <c r="AV596" s="86"/>
      <c r="AW596" s="86"/>
      <c r="AX596" s="86"/>
      <c r="AY596" s="86"/>
      <c r="AZ596" s="86"/>
      <c r="BA596" s="86"/>
      <c r="BB596" s="86"/>
      <c r="BC596" s="86"/>
      <c r="BD596" s="86"/>
      <c r="BE596" s="86"/>
      <c r="BF596" s="86"/>
      <c r="BG596" s="86"/>
      <c r="BH596" s="86"/>
      <c r="BI596" s="86"/>
      <c r="BJ596" s="87"/>
      <c r="BK596" s="85" t="s">
        <v>23</v>
      </c>
      <c r="BL596" s="86"/>
      <c r="BM596" s="86"/>
      <c r="BN596" s="86"/>
      <c r="BO596" s="86"/>
      <c r="BP596" s="86"/>
      <c r="BQ596" s="86"/>
      <c r="BR596" s="86"/>
      <c r="BS596" s="86"/>
      <c r="BT596" s="86"/>
      <c r="BU596" s="86"/>
      <c r="BV596" s="86"/>
      <c r="BW596" s="86"/>
      <c r="BX596" s="87"/>
      <c r="BY596" s="76" t="s">
        <v>107</v>
      </c>
      <c r="BZ596" s="77"/>
      <c r="CA596" s="77"/>
      <c r="CB596" s="77"/>
      <c r="CC596" s="77"/>
      <c r="CD596" s="77"/>
      <c r="CE596" s="77"/>
      <c r="CF596" s="77"/>
      <c r="CG596" s="77"/>
      <c r="CH596" s="77"/>
      <c r="CI596" s="77"/>
      <c r="CJ596" s="77"/>
      <c r="CK596" s="77"/>
      <c r="CL596" s="77"/>
      <c r="CM596" s="77"/>
      <c r="CN596" s="78"/>
      <c r="CO596" s="15"/>
      <c r="CP596" s="15"/>
      <c r="CQ596" s="15"/>
      <c r="CR596" s="15"/>
      <c r="CS596" s="15"/>
      <c r="CT596" s="15"/>
      <c r="CU596" s="15"/>
      <c r="CV596" s="15"/>
      <c r="CW596" s="15"/>
      <c r="CX596" s="15"/>
      <c r="CY596" s="15"/>
    </row>
    <row r="597" spans="1:103" ht="19" customHeight="1" x14ac:dyDescent="0.15">
      <c r="A597" s="439" t="s">
        <v>452</v>
      </c>
      <c r="B597" s="440"/>
      <c r="C597" s="440"/>
      <c r="D597" s="440"/>
      <c r="E597" s="440"/>
      <c r="F597" s="440"/>
      <c r="G597" s="440"/>
      <c r="H597" s="440"/>
      <c r="I597" s="440"/>
      <c r="J597" s="440"/>
      <c r="K597" s="440"/>
      <c r="L597" s="440"/>
      <c r="M597" s="440"/>
      <c r="N597" s="440"/>
      <c r="O597" s="440"/>
      <c r="P597" s="440"/>
      <c r="Q597" s="440"/>
      <c r="R597" s="440"/>
      <c r="S597" s="440"/>
      <c r="T597" s="440"/>
      <c r="U597" s="440"/>
      <c r="V597" s="440"/>
      <c r="W597" s="440"/>
      <c r="X597" s="440"/>
      <c r="Y597" s="440"/>
      <c r="Z597" s="441"/>
      <c r="AA597" s="85" t="s">
        <v>23</v>
      </c>
      <c r="AB597" s="86"/>
      <c r="AC597" s="86"/>
      <c r="AD597" s="86"/>
      <c r="AE597" s="86"/>
      <c r="AF597" s="86"/>
      <c r="AG597" s="86"/>
      <c r="AH597" s="86"/>
      <c r="AI597" s="86"/>
      <c r="AJ597" s="86"/>
      <c r="AK597" s="86"/>
      <c r="AL597" s="86"/>
      <c r="AM597" s="86"/>
      <c r="AN597" s="86"/>
      <c r="AO597" s="86"/>
      <c r="AP597" s="86"/>
      <c r="AQ597" s="87"/>
      <c r="AR597" s="85" t="s">
        <v>23</v>
      </c>
      <c r="AS597" s="86"/>
      <c r="AT597" s="86"/>
      <c r="AU597" s="86"/>
      <c r="AV597" s="86"/>
      <c r="AW597" s="86"/>
      <c r="AX597" s="86"/>
      <c r="AY597" s="86"/>
      <c r="AZ597" s="86"/>
      <c r="BA597" s="86"/>
      <c r="BB597" s="86"/>
      <c r="BC597" s="86"/>
      <c r="BD597" s="86"/>
      <c r="BE597" s="86"/>
      <c r="BF597" s="86"/>
      <c r="BG597" s="86"/>
      <c r="BH597" s="86"/>
      <c r="BI597" s="86"/>
      <c r="BJ597" s="87"/>
      <c r="BK597" s="85" t="s">
        <v>23</v>
      </c>
      <c r="BL597" s="86"/>
      <c r="BM597" s="86"/>
      <c r="BN597" s="86"/>
      <c r="BO597" s="86"/>
      <c r="BP597" s="86"/>
      <c r="BQ597" s="86"/>
      <c r="BR597" s="86"/>
      <c r="BS597" s="86"/>
      <c r="BT597" s="86"/>
      <c r="BU597" s="86"/>
      <c r="BV597" s="86"/>
      <c r="BW597" s="86"/>
      <c r="BX597" s="87"/>
      <c r="BY597" s="76" t="s">
        <v>107</v>
      </c>
      <c r="BZ597" s="77"/>
      <c r="CA597" s="77"/>
      <c r="CB597" s="77"/>
      <c r="CC597" s="77"/>
      <c r="CD597" s="77"/>
      <c r="CE597" s="77"/>
      <c r="CF597" s="77"/>
      <c r="CG597" s="77"/>
      <c r="CH597" s="77"/>
      <c r="CI597" s="77"/>
      <c r="CJ597" s="77"/>
      <c r="CK597" s="77"/>
      <c r="CL597" s="77"/>
      <c r="CM597" s="77"/>
      <c r="CN597" s="78"/>
      <c r="CO597" s="15"/>
      <c r="CP597" s="15"/>
      <c r="CQ597" s="15"/>
      <c r="CR597" s="15"/>
      <c r="CS597" s="15"/>
      <c r="CT597" s="15"/>
      <c r="CU597" s="15"/>
      <c r="CV597" s="15"/>
      <c r="CW597" s="15"/>
      <c r="CX597" s="15"/>
      <c r="CY597" s="15"/>
    </row>
    <row r="598" spans="1:103" ht="20" customHeight="1" x14ac:dyDescent="0.15">
      <c r="A598" s="439" t="s">
        <v>453</v>
      </c>
      <c r="B598" s="440"/>
      <c r="C598" s="440"/>
      <c r="D598" s="440"/>
      <c r="E598" s="440"/>
      <c r="F598" s="440"/>
      <c r="G598" s="440"/>
      <c r="H598" s="440"/>
      <c r="I598" s="440"/>
      <c r="J598" s="440"/>
      <c r="K598" s="440"/>
      <c r="L598" s="440"/>
      <c r="M598" s="440"/>
      <c r="N598" s="440"/>
      <c r="O598" s="440"/>
      <c r="P598" s="440"/>
      <c r="Q598" s="440"/>
      <c r="R598" s="440"/>
      <c r="S598" s="440"/>
      <c r="T598" s="440"/>
      <c r="U598" s="440"/>
      <c r="V598" s="440"/>
      <c r="W598" s="440"/>
      <c r="X598" s="440"/>
      <c r="Y598" s="440"/>
      <c r="Z598" s="441"/>
      <c r="AA598" s="85" t="s">
        <v>23</v>
      </c>
      <c r="AB598" s="86"/>
      <c r="AC598" s="86"/>
      <c r="AD598" s="86"/>
      <c r="AE598" s="86"/>
      <c r="AF598" s="86"/>
      <c r="AG598" s="86"/>
      <c r="AH598" s="86"/>
      <c r="AI598" s="86"/>
      <c r="AJ598" s="86"/>
      <c r="AK598" s="86"/>
      <c r="AL598" s="86"/>
      <c r="AM598" s="86"/>
      <c r="AN598" s="86"/>
      <c r="AO598" s="86"/>
      <c r="AP598" s="86"/>
      <c r="AQ598" s="87"/>
      <c r="AR598" s="85" t="s">
        <v>23</v>
      </c>
      <c r="AS598" s="86"/>
      <c r="AT598" s="86"/>
      <c r="AU598" s="86"/>
      <c r="AV598" s="86"/>
      <c r="AW598" s="86"/>
      <c r="AX598" s="86"/>
      <c r="AY598" s="86"/>
      <c r="AZ598" s="86"/>
      <c r="BA598" s="86"/>
      <c r="BB598" s="86"/>
      <c r="BC598" s="86"/>
      <c r="BD598" s="86"/>
      <c r="BE598" s="86"/>
      <c r="BF598" s="86"/>
      <c r="BG598" s="86"/>
      <c r="BH598" s="86"/>
      <c r="BI598" s="86"/>
      <c r="BJ598" s="87"/>
      <c r="BK598" s="85" t="s">
        <v>23</v>
      </c>
      <c r="BL598" s="86"/>
      <c r="BM598" s="86"/>
      <c r="BN598" s="86"/>
      <c r="BO598" s="86"/>
      <c r="BP598" s="86"/>
      <c r="BQ598" s="86"/>
      <c r="BR598" s="86"/>
      <c r="BS598" s="86"/>
      <c r="BT598" s="86"/>
      <c r="BU598" s="86"/>
      <c r="BV598" s="86"/>
      <c r="BW598" s="86"/>
      <c r="BX598" s="87"/>
      <c r="BY598" s="76" t="s">
        <v>107</v>
      </c>
      <c r="BZ598" s="77"/>
      <c r="CA598" s="77"/>
      <c r="CB598" s="77"/>
      <c r="CC598" s="77"/>
      <c r="CD598" s="77"/>
      <c r="CE598" s="77"/>
      <c r="CF598" s="77"/>
      <c r="CG598" s="77"/>
      <c r="CH598" s="77"/>
      <c r="CI598" s="77"/>
      <c r="CJ598" s="77"/>
      <c r="CK598" s="77"/>
      <c r="CL598" s="77"/>
      <c r="CM598" s="77"/>
      <c r="CN598" s="78"/>
      <c r="CO598" s="15"/>
      <c r="CP598" s="15"/>
      <c r="CQ598" s="15"/>
      <c r="CR598" s="15"/>
      <c r="CS598" s="15"/>
      <c r="CT598" s="15"/>
      <c r="CU598" s="15"/>
      <c r="CV598" s="15"/>
      <c r="CW598" s="15"/>
      <c r="CX598" s="15"/>
      <c r="CY598" s="15"/>
    </row>
    <row r="599" spans="1:103" ht="19.5" customHeight="1" x14ac:dyDescent="0.15">
      <c r="A599" s="442" t="s">
        <v>33</v>
      </c>
      <c r="B599" s="442"/>
      <c r="C599" s="442"/>
      <c r="D599" s="442"/>
      <c r="E599" s="442"/>
      <c r="F599" s="442"/>
      <c r="G599" s="442"/>
      <c r="H599" s="442"/>
      <c r="I599" s="442"/>
      <c r="J599" s="442"/>
      <c r="K599" s="442"/>
      <c r="L599" s="442"/>
      <c r="M599" s="442"/>
      <c r="N599" s="442"/>
      <c r="O599" s="442"/>
      <c r="P599" s="442"/>
      <c r="Q599" s="442"/>
      <c r="R599" s="442"/>
      <c r="S599" s="442"/>
      <c r="T599" s="442"/>
      <c r="U599" s="442"/>
      <c r="V599" s="442"/>
      <c r="W599" s="442"/>
      <c r="X599" s="442"/>
      <c r="Y599" s="442"/>
      <c r="Z599" s="443"/>
      <c r="AA599" s="444" t="s">
        <v>107</v>
      </c>
      <c r="AB599" s="445"/>
      <c r="AC599" s="445"/>
      <c r="AD599" s="445"/>
      <c r="AE599" s="445"/>
      <c r="AF599" s="445"/>
      <c r="AG599" s="445"/>
      <c r="AH599" s="445"/>
      <c r="AI599" s="445"/>
      <c r="AJ599" s="445"/>
      <c r="AK599" s="445"/>
      <c r="AL599" s="445"/>
      <c r="AM599" s="445"/>
      <c r="AN599" s="445"/>
      <c r="AO599" s="445"/>
      <c r="AP599" s="445"/>
      <c r="AQ599" s="446"/>
      <c r="AR599" s="444" t="s">
        <v>107</v>
      </c>
      <c r="AS599" s="445"/>
      <c r="AT599" s="445"/>
      <c r="AU599" s="445"/>
      <c r="AV599" s="445"/>
      <c r="AW599" s="445"/>
      <c r="AX599" s="445"/>
      <c r="AY599" s="445"/>
      <c r="AZ599" s="445"/>
      <c r="BA599" s="445"/>
      <c r="BB599" s="445"/>
      <c r="BC599" s="445"/>
      <c r="BD599" s="445"/>
      <c r="BE599" s="445"/>
      <c r="BF599" s="445"/>
      <c r="BG599" s="445"/>
      <c r="BH599" s="445"/>
      <c r="BI599" s="445"/>
      <c r="BJ599" s="446"/>
      <c r="BK599" s="444" t="s">
        <v>107</v>
      </c>
      <c r="BL599" s="445"/>
      <c r="BM599" s="445"/>
      <c r="BN599" s="445"/>
      <c r="BO599" s="445"/>
      <c r="BP599" s="445"/>
      <c r="BQ599" s="445"/>
      <c r="BR599" s="445"/>
      <c r="BS599" s="445"/>
      <c r="BT599" s="445"/>
      <c r="BU599" s="445"/>
      <c r="BV599" s="445"/>
      <c r="BW599" s="445"/>
      <c r="BX599" s="446"/>
      <c r="BY599" s="444" t="s">
        <v>107</v>
      </c>
      <c r="BZ599" s="445"/>
      <c r="CA599" s="445"/>
      <c r="CB599" s="445"/>
      <c r="CC599" s="445"/>
      <c r="CD599" s="445"/>
      <c r="CE599" s="445"/>
      <c r="CF599" s="445"/>
      <c r="CG599" s="445"/>
      <c r="CH599" s="445"/>
      <c r="CI599" s="445"/>
      <c r="CJ599" s="445"/>
      <c r="CK599" s="445"/>
      <c r="CL599" s="445"/>
      <c r="CM599" s="445"/>
      <c r="CN599" s="446"/>
      <c r="CO599" s="15"/>
      <c r="CP599" s="15"/>
      <c r="CQ599" s="15"/>
      <c r="CR599" s="15"/>
      <c r="CS599" s="15"/>
      <c r="CT599" s="15"/>
      <c r="CU599" s="15"/>
      <c r="CV599" s="15"/>
      <c r="CW599" s="15"/>
      <c r="CX599" s="15"/>
      <c r="CY599" s="15"/>
    </row>
    <row r="600" spans="1:103" ht="57.25" customHeight="1" x14ac:dyDescent="0.15">
      <c r="A600" s="390" t="s">
        <v>454</v>
      </c>
      <c r="B600" s="390"/>
      <c r="C600" s="390"/>
      <c r="D600" s="390"/>
      <c r="E600" s="390"/>
      <c r="F600" s="390"/>
      <c r="G600" s="390"/>
      <c r="H600" s="390"/>
      <c r="I600" s="390"/>
      <c r="J600" s="390"/>
      <c r="K600" s="390"/>
      <c r="L600" s="390"/>
      <c r="M600" s="390"/>
      <c r="N600" s="390"/>
      <c r="O600" s="390"/>
      <c r="P600" s="390"/>
      <c r="Q600" s="390"/>
      <c r="R600" s="390"/>
      <c r="S600" s="390"/>
      <c r="T600" s="390"/>
      <c r="U600" s="390"/>
      <c r="V600" s="390"/>
      <c r="W600" s="390"/>
      <c r="X600" s="390"/>
      <c r="Y600" s="390"/>
      <c r="Z600" s="390"/>
      <c r="AA600" s="390"/>
      <c r="AB600" s="390"/>
      <c r="AC600" s="390"/>
      <c r="AD600" s="390"/>
      <c r="AE600" s="390"/>
      <c r="AF600" s="390"/>
      <c r="AG600" s="390"/>
      <c r="AH600" s="390"/>
      <c r="AI600" s="390"/>
      <c r="AJ600" s="390"/>
      <c r="AK600" s="390"/>
      <c r="AL600" s="390"/>
      <c r="AM600" s="390"/>
      <c r="AN600" s="390"/>
      <c r="AO600" s="390"/>
      <c r="AP600" s="390"/>
      <c r="AQ600" s="390"/>
      <c r="AR600" s="390"/>
      <c r="AS600" s="390"/>
      <c r="AT600" s="390"/>
      <c r="AU600" s="390"/>
      <c r="AV600" s="390"/>
      <c r="AW600" s="390"/>
      <c r="AX600" s="390"/>
      <c r="AY600" s="390"/>
      <c r="AZ600" s="390"/>
      <c r="BA600" s="390"/>
      <c r="BB600" s="390"/>
      <c r="BC600" s="390"/>
      <c r="BD600" s="390"/>
      <c r="BE600" s="390"/>
      <c r="BF600" s="390"/>
      <c r="BG600" s="390"/>
      <c r="BH600" s="390"/>
      <c r="BI600" s="390"/>
      <c r="BJ600" s="390"/>
      <c r="BK600" s="390"/>
      <c r="BL600" s="390"/>
      <c r="BM600" s="390"/>
      <c r="BN600" s="390"/>
      <c r="BO600" s="390"/>
      <c r="BP600" s="390"/>
      <c r="BQ600" s="390"/>
      <c r="BR600" s="390"/>
      <c r="BS600" s="390"/>
      <c r="BT600" s="390"/>
      <c r="BU600" s="390"/>
      <c r="BV600" s="390"/>
      <c r="BW600" s="390"/>
      <c r="BX600" s="390"/>
      <c r="BY600" s="390"/>
      <c r="BZ600" s="390"/>
      <c r="CA600" s="390"/>
      <c r="CB600" s="390"/>
      <c r="CC600" s="390"/>
      <c r="CD600" s="390"/>
      <c r="CE600" s="390"/>
      <c r="CF600" s="390"/>
      <c r="CG600" s="390"/>
      <c r="CH600" s="390"/>
      <c r="CI600" s="390"/>
      <c r="CJ600" s="390"/>
      <c r="CK600" s="390"/>
      <c r="CL600" s="390"/>
      <c r="CM600" s="390"/>
      <c r="CN600" s="390"/>
      <c r="CO600" s="390"/>
      <c r="CP600" s="390"/>
      <c r="CQ600" s="390"/>
      <c r="CR600" s="390"/>
      <c r="CS600" s="390"/>
      <c r="CT600" s="390"/>
      <c r="CU600" s="390"/>
      <c r="CV600" s="390"/>
      <c r="CW600" s="390"/>
      <c r="CX600" s="390"/>
      <c r="CY600" s="390"/>
    </row>
    <row r="601" spans="1:103" ht="15.75" customHeight="1" x14ac:dyDescent="0.15">
      <c r="A601" s="186" t="s">
        <v>469</v>
      </c>
      <c r="B601" s="186"/>
      <c r="C601" s="186"/>
      <c r="D601" s="186"/>
      <c r="E601" s="186"/>
      <c r="F601" s="186"/>
      <c r="G601" s="186"/>
      <c r="H601" s="186"/>
      <c r="I601" s="186"/>
      <c r="J601" s="186"/>
      <c r="K601" s="186"/>
      <c r="L601" s="186"/>
      <c r="M601" s="186"/>
      <c r="N601" s="186"/>
      <c r="O601" s="186"/>
      <c r="P601" s="186"/>
      <c r="Q601" s="186"/>
      <c r="R601" s="186"/>
      <c r="S601" s="186"/>
      <c r="T601" s="186"/>
      <c r="U601" s="186"/>
      <c r="V601" s="186"/>
      <c r="W601" s="186"/>
      <c r="X601" s="186"/>
      <c r="Y601" s="186"/>
      <c r="Z601" s="186"/>
      <c r="AA601" s="186"/>
      <c r="AB601" s="186"/>
      <c r="AC601" s="186"/>
      <c r="AD601" s="186"/>
      <c r="AE601" s="186"/>
      <c r="AF601" s="186"/>
      <c r="AG601" s="186"/>
      <c r="AH601" s="186"/>
      <c r="AI601" s="186"/>
      <c r="AJ601" s="186"/>
      <c r="AK601" s="186"/>
      <c r="AL601" s="186"/>
      <c r="AM601" s="186"/>
      <c r="AN601" s="186"/>
      <c r="AO601" s="186"/>
      <c r="AP601" s="186"/>
      <c r="AQ601" s="186"/>
      <c r="AR601" s="186"/>
      <c r="AS601" s="186"/>
      <c r="AT601" s="186"/>
      <c r="AU601" s="186"/>
      <c r="AV601" s="186"/>
      <c r="AW601" s="186"/>
      <c r="AX601" s="186"/>
      <c r="AY601" s="186"/>
      <c r="AZ601" s="186"/>
      <c r="BA601" s="186"/>
      <c r="BB601" s="186"/>
      <c r="BC601" s="186"/>
      <c r="BD601" s="186"/>
      <c r="BE601" s="186"/>
      <c r="BF601" s="186"/>
      <c r="BG601" s="186"/>
      <c r="BH601" s="186"/>
      <c r="BI601" s="186"/>
      <c r="BJ601" s="186"/>
      <c r="BK601" s="186"/>
      <c r="BL601" s="186"/>
      <c r="BM601" s="186"/>
      <c r="BN601" s="186"/>
      <c r="BO601" s="186"/>
      <c r="BP601" s="186"/>
      <c r="BQ601" s="186"/>
      <c r="BR601" s="186"/>
      <c r="BS601" s="186"/>
      <c r="BT601" s="186"/>
      <c r="BU601" s="186"/>
      <c r="BV601" s="186"/>
      <c r="BW601" s="186"/>
      <c r="BX601" s="186"/>
      <c r="BY601" s="186"/>
      <c r="BZ601" s="186"/>
      <c r="CA601" s="186"/>
      <c r="CB601" s="186"/>
      <c r="CC601" s="186"/>
      <c r="CD601" s="186"/>
      <c r="CE601" s="186"/>
      <c r="CF601" s="186"/>
      <c r="CG601" s="186"/>
      <c r="CH601" s="186"/>
      <c r="CI601" s="186"/>
      <c r="CJ601" s="186"/>
      <c r="CK601" s="186"/>
      <c r="CL601" s="186"/>
      <c r="CM601" s="186"/>
      <c r="CN601" s="186"/>
      <c r="CO601" s="15"/>
      <c r="CP601" s="15"/>
      <c r="CQ601" s="15"/>
      <c r="CR601" s="15"/>
      <c r="CS601" s="15"/>
      <c r="CT601" s="15"/>
      <c r="CU601" s="15"/>
      <c r="CV601" s="15"/>
      <c r="CW601" s="15"/>
      <c r="CX601" s="15"/>
      <c r="CY601" s="15"/>
    </row>
    <row r="602" spans="1:103" ht="82" customHeight="1" x14ac:dyDescent="0.15">
      <c r="A602" s="23" t="s">
        <v>456</v>
      </c>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64"/>
      <c r="BK602" s="447" t="s">
        <v>457</v>
      </c>
      <c r="BL602" s="448"/>
      <c r="BM602" s="448"/>
      <c r="BN602" s="448"/>
      <c r="BO602" s="448"/>
      <c r="BP602" s="448"/>
      <c r="BQ602" s="448"/>
      <c r="BR602" s="448"/>
      <c r="BS602" s="448"/>
      <c r="BT602" s="448"/>
      <c r="BU602" s="448"/>
      <c r="BV602" s="448"/>
      <c r="BW602" s="448"/>
      <c r="BX602" s="449"/>
      <c r="BY602" s="36" t="s">
        <v>458</v>
      </c>
      <c r="BZ602" s="37"/>
      <c r="CA602" s="37"/>
      <c r="CB602" s="37"/>
      <c r="CC602" s="37"/>
      <c r="CD602" s="37"/>
      <c r="CE602" s="37"/>
      <c r="CF602" s="37"/>
      <c r="CG602" s="37"/>
      <c r="CH602" s="37"/>
      <c r="CI602" s="37"/>
      <c r="CJ602" s="37"/>
      <c r="CK602" s="37"/>
      <c r="CL602" s="37"/>
      <c r="CM602" s="37"/>
      <c r="CN602" s="38"/>
      <c r="CO602" s="23"/>
      <c r="CP602" s="23"/>
      <c r="CQ602" s="23"/>
      <c r="CR602" s="23"/>
      <c r="CS602" s="23"/>
      <c r="CT602" s="23"/>
      <c r="CU602" s="23"/>
      <c r="CV602" s="23"/>
      <c r="CW602" s="23"/>
      <c r="CX602" s="23"/>
      <c r="CY602" s="23"/>
    </row>
    <row r="603" spans="1:103" ht="31.5" customHeight="1" x14ac:dyDescent="0.1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c r="AM603" s="28"/>
      <c r="AN603" s="28"/>
      <c r="AO603" s="28"/>
      <c r="AP603" s="28"/>
      <c r="AQ603" s="28"/>
      <c r="AR603" s="28"/>
      <c r="AS603" s="28"/>
      <c r="AT603" s="28"/>
      <c r="AU603" s="28"/>
      <c r="AV603" s="28"/>
      <c r="AW603" s="28"/>
      <c r="AX603" s="28"/>
      <c r="AY603" s="28"/>
      <c r="AZ603" s="28"/>
      <c r="BA603" s="28"/>
      <c r="BB603" s="28"/>
      <c r="BC603" s="28"/>
      <c r="BD603" s="28"/>
      <c r="BE603" s="28"/>
      <c r="BF603" s="28"/>
      <c r="BG603" s="28"/>
      <c r="BH603" s="28"/>
      <c r="BI603" s="28"/>
      <c r="BJ603" s="29"/>
      <c r="BK603" s="331" t="s">
        <v>459</v>
      </c>
      <c r="BL603" s="332"/>
      <c r="BM603" s="332"/>
      <c r="BN603" s="332"/>
      <c r="BO603" s="332"/>
      <c r="BP603" s="332"/>
      <c r="BQ603" s="332"/>
      <c r="BR603" s="332"/>
      <c r="BS603" s="332"/>
      <c r="BT603" s="332"/>
      <c r="BU603" s="332"/>
      <c r="BV603" s="332"/>
      <c r="BW603" s="332"/>
      <c r="BX603" s="333"/>
      <c r="BY603" s="36" t="s">
        <v>470</v>
      </c>
      <c r="BZ603" s="37"/>
      <c r="CA603" s="37"/>
      <c r="CB603" s="37"/>
      <c r="CC603" s="37"/>
      <c r="CD603" s="37"/>
      <c r="CE603" s="37"/>
      <c r="CF603" s="37"/>
      <c r="CG603" s="37"/>
      <c r="CH603" s="37"/>
      <c r="CI603" s="37"/>
      <c r="CJ603" s="37"/>
      <c r="CK603" s="37"/>
      <c r="CL603" s="37"/>
      <c r="CM603" s="37"/>
      <c r="CN603" s="38"/>
      <c r="CO603" s="19"/>
      <c r="CP603" s="19"/>
      <c r="CQ603" s="19"/>
      <c r="CR603" s="19"/>
      <c r="CS603" s="19"/>
      <c r="CT603" s="19"/>
      <c r="CU603" s="19"/>
      <c r="CV603" s="19"/>
      <c r="CW603" s="19"/>
      <c r="CX603" s="19"/>
      <c r="CY603" s="19"/>
    </row>
    <row r="604" spans="1:103" ht="23" customHeight="1" x14ac:dyDescent="0.1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c r="BS604" s="19"/>
      <c r="BT604" s="19"/>
      <c r="BU604" s="19"/>
      <c r="BV604" s="19"/>
      <c r="BW604" s="19"/>
      <c r="BX604" s="19"/>
      <c r="BY604" s="19"/>
      <c r="BZ604" s="19"/>
      <c r="CA604" s="19"/>
      <c r="CB604" s="19"/>
      <c r="CC604" s="19"/>
      <c r="CD604" s="19"/>
      <c r="CE604" s="19"/>
      <c r="CF604" s="19"/>
      <c r="CG604" s="19"/>
      <c r="CH604" s="19"/>
      <c r="CI604" s="19"/>
      <c r="CJ604" s="19"/>
      <c r="CK604" s="19"/>
      <c r="CL604" s="19"/>
      <c r="CM604" s="19"/>
      <c r="CN604" s="19"/>
      <c r="CO604" s="19"/>
      <c r="CP604" s="19"/>
      <c r="CQ604" s="19"/>
      <c r="CR604" s="19"/>
      <c r="CS604" s="19"/>
      <c r="CT604" s="19"/>
      <c r="CU604" s="19"/>
      <c r="CV604" s="19"/>
      <c r="CW604" s="19"/>
      <c r="CX604" s="19"/>
      <c r="CY604" s="19"/>
    </row>
    <row r="605" spans="1:103" ht="31.5" customHeight="1" x14ac:dyDescent="0.15">
      <c r="A605" s="436" t="s">
        <v>461</v>
      </c>
      <c r="B605" s="437"/>
      <c r="C605" s="437"/>
      <c r="D605" s="437"/>
      <c r="E605" s="437"/>
      <c r="F605" s="437"/>
      <c r="G605" s="437"/>
      <c r="H605" s="437"/>
      <c r="I605" s="437"/>
      <c r="J605" s="437"/>
      <c r="K605" s="437"/>
      <c r="L605" s="437"/>
      <c r="M605" s="437"/>
      <c r="N605" s="437"/>
      <c r="O605" s="437"/>
      <c r="P605" s="437"/>
      <c r="Q605" s="437"/>
      <c r="R605" s="437"/>
      <c r="S605" s="437"/>
      <c r="T605" s="437"/>
      <c r="U605" s="437"/>
      <c r="V605" s="437"/>
      <c r="W605" s="437"/>
      <c r="X605" s="437"/>
      <c r="Y605" s="437"/>
      <c r="Z605" s="437"/>
      <c r="AA605" s="437"/>
      <c r="AB605" s="437"/>
      <c r="AC605" s="437"/>
      <c r="AD605" s="437"/>
      <c r="AE605" s="437"/>
      <c r="AF605" s="437"/>
      <c r="AG605" s="437"/>
      <c r="AH605" s="437"/>
      <c r="AI605" s="437"/>
      <c r="AJ605" s="437"/>
      <c r="AK605" s="437"/>
      <c r="AL605" s="437"/>
      <c r="AM605" s="437"/>
      <c r="AN605" s="437"/>
      <c r="AO605" s="437"/>
      <c r="AP605" s="437"/>
      <c r="AQ605" s="438"/>
      <c r="AR605" s="39" t="s">
        <v>462</v>
      </c>
      <c r="AS605" s="40"/>
      <c r="AT605" s="40"/>
      <c r="AU605" s="40"/>
      <c r="AV605" s="40"/>
      <c r="AW605" s="40"/>
      <c r="AX605" s="40"/>
      <c r="AY605" s="40"/>
      <c r="AZ605" s="40"/>
      <c r="BA605" s="40"/>
      <c r="BB605" s="40"/>
      <c r="BC605" s="40"/>
      <c r="BD605" s="40"/>
      <c r="BE605" s="40"/>
      <c r="BF605" s="40"/>
      <c r="BG605" s="40"/>
      <c r="BH605" s="40"/>
      <c r="BI605" s="40"/>
      <c r="BJ605" s="40"/>
      <c r="BK605" s="40"/>
      <c r="BL605" s="40"/>
      <c r="BM605" s="40"/>
      <c r="BN605" s="40"/>
      <c r="BO605" s="40"/>
      <c r="BP605" s="40"/>
      <c r="BQ605" s="40"/>
      <c r="BR605" s="40"/>
      <c r="BS605" s="40"/>
      <c r="BT605" s="40"/>
      <c r="BU605" s="40"/>
      <c r="BV605" s="40"/>
      <c r="BW605" s="40"/>
      <c r="BX605" s="41"/>
      <c r="BY605" s="73" t="s">
        <v>463</v>
      </c>
      <c r="BZ605" s="74"/>
      <c r="CA605" s="74"/>
      <c r="CB605" s="74"/>
      <c r="CC605" s="74"/>
      <c r="CD605" s="74"/>
      <c r="CE605" s="74"/>
      <c r="CF605" s="74"/>
      <c r="CG605" s="74"/>
      <c r="CH605" s="74"/>
      <c r="CI605" s="74"/>
      <c r="CJ605" s="74"/>
      <c r="CK605" s="74"/>
      <c r="CL605" s="74"/>
      <c r="CM605" s="74"/>
      <c r="CN605" s="75"/>
      <c r="CO605" s="19"/>
      <c r="CP605" s="19"/>
      <c r="CQ605" s="19"/>
      <c r="CR605" s="19"/>
      <c r="CS605" s="19"/>
      <c r="CT605" s="19"/>
      <c r="CU605" s="19"/>
      <c r="CV605" s="19"/>
      <c r="CW605" s="19"/>
      <c r="CX605" s="19"/>
      <c r="CY605" s="19"/>
    </row>
    <row r="606" spans="1:103" ht="19" customHeight="1" x14ac:dyDescent="0.15">
      <c r="A606" s="33"/>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c r="AL606" s="34"/>
      <c r="AM606" s="34"/>
      <c r="AN606" s="34"/>
      <c r="AO606" s="34"/>
      <c r="AP606" s="34"/>
      <c r="AQ606" s="35"/>
      <c r="AR606" s="33"/>
      <c r="AS606" s="34"/>
      <c r="AT606" s="34"/>
      <c r="AU606" s="34"/>
      <c r="AV606" s="34"/>
      <c r="AW606" s="34"/>
      <c r="AX606" s="34"/>
      <c r="AY606" s="34"/>
      <c r="AZ606" s="34"/>
      <c r="BA606" s="34"/>
      <c r="BB606" s="34"/>
      <c r="BC606" s="34"/>
      <c r="BD606" s="34"/>
      <c r="BE606" s="34"/>
      <c r="BF606" s="34"/>
      <c r="BG606" s="34"/>
      <c r="BH606" s="34"/>
      <c r="BI606" s="34"/>
      <c r="BJ606" s="34"/>
      <c r="BK606" s="34"/>
      <c r="BL606" s="34"/>
      <c r="BM606" s="34"/>
      <c r="BN606" s="34"/>
      <c r="BO606" s="34"/>
      <c r="BP606" s="34"/>
      <c r="BQ606" s="34"/>
      <c r="BR606" s="34"/>
      <c r="BS606" s="34"/>
      <c r="BT606" s="34"/>
      <c r="BU606" s="34"/>
      <c r="BV606" s="34"/>
      <c r="BW606" s="34"/>
      <c r="BX606" s="35"/>
      <c r="BY606" s="357" t="s">
        <v>23</v>
      </c>
      <c r="BZ606" s="358"/>
      <c r="CA606" s="358"/>
      <c r="CB606" s="358"/>
      <c r="CC606" s="358"/>
      <c r="CD606" s="358"/>
      <c r="CE606" s="358"/>
      <c r="CF606" s="358"/>
      <c r="CG606" s="358"/>
      <c r="CH606" s="358"/>
      <c r="CI606" s="358"/>
      <c r="CJ606" s="358"/>
      <c r="CK606" s="358"/>
      <c r="CL606" s="358"/>
      <c r="CM606" s="358"/>
      <c r="CN606" s="359"/>
      <c r="CO606" s="15"/>
      <c r="CP606" s="15"/>
      <c r="CQ606" s="15"/>
      <c r="CR606" s="15"/>
      <c r="CS606" s="15"/>
      <c r="CT606" s="15"/>
      <c r="CU606" s="15"/>
      <c r="CV606" s="15"/>
      <c r="CW606" s="15"/>
      <c r="CX606" s="15"/>
      <c r="CY606" s="15"/>
    </row>
    <row r="607" spans="1:103" ht="20" customHeight="1" x14ac:dyDescent="0.15">
      <c r="A607" s="33"/>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c r="AL607" s="34"/>
      <c r="AM607" s="34"/>
      <c r="AN607" s="34"/>
      <c r="AO607" s="34"/>
      <c r="AP607" s="34"/>
      <c r="AQ607" s="35"/>
      <c r="AR607" s="33"/>
      <c r="AS607" s="34"/>
      <c r="AT607" s="34"/>
      <c r="AU607" s="34"/>
      <c r="AV607" s="34"/>
      <c r="AW607" s="34"/>
      <c r="AX607" s="34"/>
      <c r="AY607" s="34"/>
      <c r="AZ607" s="34"/>
      <c r="BA607" s="34"/>
      <c r="BB607" s="34"/>
      <c r="BC607" s="34"/>
      <c r="BD607" s="34"/>
      <c r="BE607" s="34"/>
      <c r="BF607" s="34"/>
      <c r="BG607" s="34"/>
      <c r="BH607" s="34"/>
      <c r="BI607" s="34"/>
      <c r="BJ607" s="34"/>
      <c r="BK607" s="34"/>
      <c r="BL607" s="34"/>
      <c r="BM607" s="34"/>
      <c r="BN607" s="34"/>
      <c r="BO607" s="34"/>
      <c r="BP607" s="34"/>
      <c r="BQ607" s="34"/>
      <c r="BR607" s="34"/>
      <c r="BS607" s="34"/>
      <c r="BT607" s="34"/>
      <c r="BU607" s="34"/>
      <c r="BV607" s="34"/>
      <c r="BW607" s="34"/>
      <c r="BX607" s="35"/>
      <c r="BY607" s="357" t="s">
        <v>23</v>
      </c>
      <c r="BZ607" s="358"/>
      <c r="CA607" s="358"/>
      <c r="CB607" s="358"/>
      <c r="CC607" s="358"/>
      <c r="CD607" s="358"/>
      <c r="CE607" s="358"/>
      <c r="CF607" s="358"/>
      <c r="CG607" s="358"/>
      <c r="CH607" s="358"/>
      <c r="CI607" s="358"/>
      <c r="CJ607" s="358"/>
      <c r="CK607" s="358"/>
      <c r="CL607" s="358"/>
      <c r="CM607" s="358"/>
      <c r="CN607" s="359"/>
      <c r="CO607" s="15"/>
      <c r="CP607" s="15"/>
      <c r="CQ607" s="15"/>
      <c r="CR607" s="15"/>
      <c r="CS607" s="15"/>
      <c r="CT607" s="15"/>
      <c r="CU607" s="15"/>
      <c r="CV607" s="15"/>
      <c r="CW607" s="15"/>
      <c r="CX607" s="15"/>
      <c r="CY607" s="15"/>
    </row>
    <row r="608" spans="1:103" ht="19" customHeight="1" x14ac:dyDescent="0.15">
      <c r="A608" s="33"/>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c r="AL608" s="34"/>
      <c r="AM608" s="34"/>
      <c r="AN608" s="34"/>
      <c r="AO608" s="34"/>
      <c r="AP608" s="34"/>
      <c r="AQ608" s="35"/>
      <c r="AR608" s="33"/>
      <c r="AS608" s="34"/>
      <c r="AT608" s="34"/>
      <c r="AU608" s="34"/>
      <c r="AV608" s="34"/>
      <c r="AW608" s="34"/>
      <c r="AX608" s="34"/>
      <c r="AY608" s="34"/>
      <c r="AZ608" s="34"/>
      <c r="BA608" s="34"/>
      <c r="BB608" s="34"/>
      <c r="BC608" s="34"/>
      <c r="BD608" s="34"/>
      <c r="BE608" s="34"/>
      <c r="BF608" s="34"/>
      <c r="BG608" s="34"/>
      <c r="BH608" s="34"/>
      <c r="BI608" s="34"/>
      <c r="BJ608" s="34"/>
      <c r="BK608" s="34"/>
      <c r="BL608" s="34"/>
      <c r="BM608" s="34"/>
      <c r="BN608" s="34"/>
      <c r="BO608" s="34"/>
      <c r="BP608" s="34"/>
      <c r="BQ608" s="34"/>
      <c r="BR608" s="34"/>
      <c r="BS608" s="34"/>
      <c r="BT608" s="34"/>
      <c r="BU608" s="34"/>
      <c r="BV608" s="34"/>
      <c r="BW608" s="34"/>
      <c r="BX608" s="35"/>
      <c r="BY608" s="357" t="s">
        <v>23</v>
      </c>
      <c r="BZ608" s="358"/>
      <c r="CA608" s="358"/>
      <c r="CB608" s="358"/>
      <c r="CC608" s="358"/>
      <c r="CD608" s="358"/>
      <c r="CE608" s="358"/>
      <c r="CF608" s="358"/>
      <c r="CG608" s="358"/>
      <c r="CH608" s="358"/>
      <c r="CI608" s="358"/>
      <c r="CJ608" s="358"/>
      <c r="CK608" s="358"/>
      <c r="CL608" s="358"/>
      <c r="CM608" s="358"/>
      <c r="CN608" s="359"/>
      <c r="CO608" s="15"/>
      <c r="CP608" s="15"/>
      <c r="CQ608" s="15"/>
      <c r="CR608" s="15"/>
      <c r="CS608" s="15"/>
      <c r="CT608" s="15"/>
      <c r="CU608" s="15"/>
      <c r="CV608" s="15"/>
      <c r="CW608" s="15"/>
      <c r="CX608" s="15"/>
      <c r="CY608" s="15"/>
    </row>
    <row r="609" spans="1:103" ht="20" customHeight="1" x14ac:dyDescent="0.15">
      <c r="A609" s="33"/>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c r="AL609" s="34"/>
      <c r="AM609" s="34"/>
      <c r="AN609" s="34"/>
      <c r="AO609" s="34"/>
      <c r="AP609" s="34"/>
      <c r="AQ609" s="35"/>
      <c r="AR609" s="33"/>
      <c r="AS609" s="34"/>
      <c r="AT609" s="34"/>
      <c r="AU609" s="34"/>
      <c r="AV609" s="34"/>
      <c r="AW609" s="34"/>
      <c r="AX609" s="34"/>
      <c r="AY609" s="34"/>
      <c r="AZ609" s="34"/>
      <c r="BA609" s="34"/>
      <c r="BB609" s="34"/>
      <c r="BC609" s="34"/>
      <c r="BD609" s="34"/>
      <c r="BE609" s="34"/>
      <c r="BF609" s="34"/>
      <c r="BG609" s="34"/>
      <c r="BH609" s="34"/>
      <c r="BI609" s="34"/>
      <c r="BJ609" s="34"/>
      <c r="BK609" s="34"/>
      <c r="BL609" s="34"/>
      <c r="BM609" s="34"/>
      <c r="BN609" s="34"/>
      <c r="BO609" s="34"/>
      <c r="BP609" s="34"/>
      <c r="BQ609" s="34"/>
      <c r="BR609" s="34"/>
      <c r="BS609" s="34"/>
      <c r="BT609" s="34"/>
      <c r="BU609" s="34"/>
      <c r="BV609" s="34"/>
      <c r="BW609" s="34"/>
      <c r="BX609" s="35"/>
      <c r="BY609" s="357" t="s">
        <v>23</v>
      </c>
      <c r="BZ609" s="358"/>
      <c r="CA609" s="358"/>
      <c r="CB609" s="358"/>
      <c r="CC609" s="358"/>
      <c r="CD609" s="358"/>
      <c r="CE609" s="358"/>
      <c r="CF609" s="358"/>
      <c r="CG609" s="358"/>
      <c r="CH609" s="358"/>
      <c r="CI609" s="358"/>
      <c r="CJ609" s="358"/>
      <c r="CK609" s="358"/>
      <c r="CL609" s="358"/>
      <c r="CM609" s="358"/>
      <c r="CN609" s="359"/>
      <c r="CO609" s="15"/>
      <c r="CP609" s="15"/>
      <c r="CQ609" s="15"/>
      <c r="CR609" s="15"/>
      <c r="CS609" s="15"/>
      <c r="CT609" s="15"/>
      <c r="CU609" s="15"/>
      <c r="CV609" s="15"/>
      <c r="CW609" s="15"/>
      <c r="CX609" s="15"/>
      <c r="CY609" s="15"/>
    </row>
    <row r="610" spans="1:103" ht="19" customHeight="1" x14ac:dyDescent="0.15">
      <c r="A610" s="33"/>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c r="AL610" s="34"/>
      <c r="AM610" s="34"/>
      <c r="AN610" s="34"/>
      <c r="AO610" s="34"/>
      <c r="AP610" s="34"/>
      <c r="AQ610" s="35"/>
      <c r="AR610" s="33"/>
      <c r="AS610" s="34"/>
      <c r="AT610" s="34"/>
      <c r="AU610" s="34"/>
      <c r="AV610" s="34"/>
      <c r="AW610" s="34"/>
      <c r="AX610" s="34"/>
      <c r="AY610" s="34"/>
      <c r="AZ610" s="34"/>
      <c r="BA610" s="34"/>
      <c r="BB610" s="34"/>
      <c r="BC610" s="34"/>
      <c r="BD610" s="34"/>
      <c r="BE610" s="34"/>
      <c r="BF610" s="34"/>
      <c r="BG610" s="34"/>
      <c r="BH610" s="34"/>
      <c r="BI610" s="34"/>
      <c r="BJ610" s="34"/>
      <c r="BK610" s="34"/>
      <c r="BL610" s="34"/>
      <c r="BM610" s="34"/>
      <c r="BN610" s="34"/>
      <c r="BO610" s="34"/>
      <c r="BP610" s="34"/>
      <c r="BQ610" s="34"/>
      <c r="BR610" s="34"/>
      <c r="BS610" s="34"/>
      <c r="BT610" s="34"/>
      <c r="BU610" s="34"/>
      <c r="BV610" s="34"/>
      <c r="BW610" s="34"/>
      <c r="BX610" s="35"/>
      <c r="BY610" s="357" t="s">
        <v>23</v>
      </c>
      <c r="BZ610" s="358"/>
      <c r="CA610" s="358"/>
      <c r="CB610" s="358"/>
      <c r="CC610" s="358"/>
      <c r="CD610" s="358"/>
      <c r="CE610" s="358"/>
      <c r="CF610" s="358"/>
      <c r="CG610" s="358"/>
      <c r="CH610" s="358"/>
      <c r="CI610" s="358"/>
      <c r="CJ610" s="358"/>
      <c r="CK610" s="358"/>
      <c r="CL610" s="358"/>
      <c r="CM610" s="358"/>
      <c r="CN610" s="359"/>
      <c r="CO610" s="15"/>
      <c r="CP610" s="15"/>
      <c r="CQ610" s="15"/>
      <c r="CR610" s="15"/>
      <c r="CS610" s="15"/>
      <c r="CT610" s="15"/>
      <c r="CU610" s="15"/>
      <c r="CV610" s="15"/>
      <c r="CW610" s="15"/>
      <c r="CX610" s="15"/>
      <c r="CY610" s="15"/>
    </row>
    <row r="611" spans="1:103" ht="20" customHeight="1" x14ac:dyDescent="0.15">
      <c r="A611" s="33"/>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c r="AL611" s="34"/>
      <c r="AM611" s="34"/>
      <c r="AN611" s="34"/>
      <c r="AO611" s="34"/>
      <c r="AP611" s="34"/>
      <c r="AQ611" s="35"/>
      <c r="AR611" s="33"/>
      <c r="AS611" s="34"/>
      <c r="AT611" s="34"/>
      <c r="AU611" s="34"/>
      <c r="AV611" s="34"/>
      <c r="AW611" s="34"/>
      <c r="AX611" s="34"/>
      <c r="AY611" s="34"/>
      <c r="AZ611" s="34"/>
      <c r="BA611" s="34"/>
      <c r="BB611" s="34"/>
      <c r="BC611" s="34"/>
      <c r="BD611" s="34"/>
      <c r="BE611" s="34"/>
      <c r="BF611" s="34"/>
      <c r="BG611" s="34"/>
      <c r="BH611" s="34"/>
      <c r="BI611" s="34"/>
      <c r="BJ611" s="34"/>
      <c r="BK611" s="34"/>
      <c r="BL611" s="34"/>
      <c r="BM611" s="34"/>
      <c r="BN611" s="34"/>
      <c r="BO611" s="34"/>
      <c r="BP611" s="34"/>
      <c r="BQ611" s="34"/>
      <c r="BR611" s="34"/>
      <c r="BS611" s="34"/>
      <c r="BT611" s="34"/>
      <c r="BU611" s="34"/>
      <c r="BV611" s="34"/>
      <c r="BW611" s="34"/>
      <c r="BX611" s="35"/>
      <c r="BY611" s="357" t="s">
        <v>23</v>
      </c>
      <c r="BZ611" s="358"/>
      <c r="CA611" s="358"/>
      <c r="CB611" s="358"/>
      <c r="CC611" s="358"/>
      <c r="CD611" s="358"/>
      <c r="CE611" s="358"/>
      <c r="CF611" s="358"/>
      <c r="CG611" s="358"/>
      <c r="CH611" s="358"/>
      <c r="CI611" s="358"/>
      <c r="CJ611" s="358"/>
      <c r="CK611" s="358"/>
      <c r="CL611" s="358"/>
      <c r="CM611" s="358"/>
      <c r="CN611" s="359"/>
      <c r="CO611" s="15"/>
      <c r="CP611" s="15"/>
      <c r="CQ611" s="15"/>
      <c r="CR611" s="15"/>
      <c r="CS611" s="15"/>
      <c r="CT611" s="15"/>
      <c r="CU611" s="15"/>
      <c r="CV611" s="15"/>
      <c r="CW611" s="15"/>
      <c r="CX611" s="15"/>
      <c r="CY611" s="15"/>
    </row>
    <row r="612" spans="1:103" ht="19" customHeight="1" x14ac:dyDescent="0.15">
      <c r="A612" s="33"/>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5"/>
      <c r="AR612" s="33"/>
      <c r="AS612" s="34"/>
      <c r="AT612" s="34"/>
      <c r="AU612" s="34"/>
      <c r="AV612" s="34"/>
      <c r="AW612" s="34"/>
      <c r="AX612" s="34"/>
      <c r="AY612" s="34"/>
      <c r="AZ612" s="34"/>
      <c r="BA612" s="34"/>
      <c r="BB612" s="34"/>
      <c r="BC612" s="34"/>
      <c r="BD612" s="34"/>
      <c r="BE612" s="34"/>
      <c r="BF612" s="34"/>
      <c r="BG612" s="34"/>
      <c r="BH612" s="34"/>
      <c r="BI612" s="34"/>
      <c r="BJ612" s="34"/>
      <c r="BK612" s="34"/>
      <c r="BL612" s="34"/>
      <c r="BM612" s="34"/>
      <c r="BN612" s="34"/>
      <c r="BO612" s="34"/>
      <c r="BP612" s="34"/>
      <c r="BQ612" s="34"/>
      <c r="BR612" s="34"/>
      <c r="BS612" s="34"/>
      <c r="BT612" s="34"/>
      <c r="BU612" s="34"/>
      <c r="BV612" s="34"/>
      <c r="BW612" s="34"/>
      <c r="BX612" s="35"/>
      <c r="BY612" s="357" t="s">
        <v>23</v>
      </c>
      <c r="BZ612" s="358"/>
      <c r="CA612" s="358"/>
      <c r="CB612" s="358"/>
      <c r="CC612" s="358"/>
      <c r="CD612" s="358"/>
      <c r="CE612" s="358"/>
      <c r="CF612" s="358"/>
      <c r="CG612" s="358"/>
      <c r="CH612" s="358"/>
      <c r="CI612" s="358"/>
      <c r="CJ612" s="358"/>
      <c r="CK612" s="358"/>
      <c r="CL612" s="358"/>
      <c r="CM612" s="358"/>
      <c r="CN612" s="359"/>
      <c r="CO612" s="15"/>
      <c r="CP612" s="15"/>
      <c r="CQ612" s="15"/>
      <c r="CR612" s="15"/>
      <c r="CS612" s="15"/>
      <c r="CT612" s="15"/>
      <c r="CU612" s="15"/>
      <c r="CV612" s="15"/>
      <c r="CW612" s="15"/>
      <c r="CX612" s="15"/>
      <c r="CY612" s="15"/>
    </row>
    <row r="613" spans="1:103" ht="20" customHeight="1" x14ac:dyDescent="0.15">
      <c r="A613" s="33"/>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5"/>
      <c r="AR613" s="33"/>
      <c r="AS613" s="34"/>
      <c r="AT613" s="34"/>
      <c r="AU613" s="34"/>
      <c r="AV613" s="34"/>
      <c r="AW613" s="34"/>
      <c r="AX613" s="34"/>
      <c r="AY613" s="34"/>
      <c r="AZ613" s="34"/>
      <c r="BA613" s="34"/>
      <c r="BB613" s="34"/>
      <c r="BC613" s="34"/>
      <c r="BD613" s="34"/>
      <c r="BE613" s="34"/>
      <c r="BF613" s="34"/>
      <c r="BG613" s="34"/>
      <c r="BH613" s="34"/>
      <c r="BI613" s="34"/>
      <c r="BJ613" s="34"/>
      <c r="BK613" s="34"/>
      <c r="BL613" s="34"/>
      <c r="BM613" s="34"/>
      <c r="BN613" s="34"/>
      <c r="BO613" s="34"/>
      <c r="BP613" s="34"/>
      <c r="BQ613" s="34"/>
      <c r="BR613" s="34"/>
      <c r="BS613" s="34"/>
      <c r="BT613" s="34"/>
      <c r="BU613" s="34"/>
      <c r="BV613" s="34"/>
      <c r="BW613" s="34"/>
      <c r="BX613" s="35"/>
      <c r="BY613" s="357" t="s">
        <v>23</v>
      </c>
      <c r="BZ613" s="358"/>
      <c r="CA613" s="358"/>
      <c r="CB613" s="358"/>
      <c r="CC613" s="358"/>
      <c r="CD613" s="358"/>
      <c r="CE613" s="358"/>
      <c r="CF613" s="358"/>
      <c r="CG613" s="358"/>
      <c r="CH613" s="358"/>
      <c r="CI613" s="358"/>
      <c r="CJ613" s="358"/>
      <c r="CK613" s="358"/>
      <c r="CL613" s="358"/>
      <c r="CM613" s="358"/>
      <c r="CN613" s="359"/>
      <c r="CO613" s="15"/>
      <c r="CP613" s="15"/>
      <c r="CQ613" s="15"/>
      <c r="CR613" s="15"/>
      <c r="CS613" s="15"/>
      <c r="CT613" s="15"/>
      <c r="CU613" s="15"/>
      <c r="CV613" s="15"/>
      <c r="CW613" s="15"/>
      <c r="CX613" s="15"/>
      <c r="CY613" s="15"/>
    </row>
    <row r="614" spans="1:103" ht="19" customHeight="1" x14ac:dyDescent="0.15">
      <c r="A614" s="33"/>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5"/>
      <c r="AR614" s="33"/>
      <c r="AS614" s="34"/>
      <c r="AT614" s="34"/>
      <c r="AU614" s="34"/>
      <c r="AV614" s="34"/>
      <c r="AW614" s="34"/>
      <c r="AX614" s="34"/>
      <c r="AY614" s="34"/>
      <c r="AZ614" s="34"/>
      <c r="BA614" s="34"/>
      <c r="BB614" s="34"/>
      <c r="BC614" s="34"/>
      <c r="BD614" s="34"/>
      <c r="BE614" s="34"/>
      <c r="BF614" s="34"/>
      <c r="BG614" s="34"/>
      <c r="BH614" s="34"/>
      <c r="BI614" s="34"/>
      <c r="BJ614" s="34"/>
      <c r="BK614" s="34"/>
      <c r="BL614" s="34"/>
      <c r="BM614" s="34"/>
      <c r="BN614" s="34"/>
      <c r="BO614" s="34"/>
      <c r="BP614" s="34"/>
      <c r="BQ614" s="34"/>
      <c r="BR614" s="34"/>
      <c r="BS614" s="34"/>
      <c r="BT614" s="34"/>
      <c r="BU614" s="34"/>
      <c r="BV614" s="34"/>
      <c r="BW614" s="34"/>
      <c r="BX614" s="35"/>
      <c r="BY614" s="357" t="s">
        <v>23</v>
      </c>
      <c r="BZ614" s="358"/>
      <c r="CA614" s="358"/>
      <c r="CB614" s="358"/>
      <c r="CC614" s="358"/>
      <c r="CD614" s="358"/>
      <c r="CE614" s="358"/>
      <c r="CF614" s="358"/>
      <c r="CG614" s="358"/>
      <c r="CH614" s="358"/>
      <c r="CI614" s="358"/>
      <c r="CJ614" s="358"/>
      <c r="CK614" s="358"/>
      <c r="CL614" s="358"/>
      <c r="CM614" s="358"/>
      <c r="CN614" s="359"/>
      <c r="CO614" s="15"/>
      <c r="CP614" s="15"/>
      <c r="CQ614" s="15"/>
      <c r="CR614" s="15"/>
      <c r="CS614" s="15"/>
      <c r="CT614" s="15"/>
      <c r="CU614" s="15"/>
      <c r="CV614" s="15"/>
      <c r="CW614" s="15"/>
      <c r="CX614" s="15"/>
      <c r="CY614" s="15"/>
    </row>
    <row r="615" spans="1:103" ht="20" customHeight="1" x14ac:dyDescent="0.15">
      <c r="A615" s="33"/>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5"/>
      <c r="AR615" s="33"/>
      <c r="AS615" s="34"/>
      <c r="AT615" s="34"/>
      <c r="AU615" s="34"/>
      <c r="AV615" s="34"/>
      <c r="AW615" s="34"/>
      <c r="AX615" s="34"/>
      <c r="AY615" s="34"/>
      <c r="AZ615" s="34"/>
      <c r="BA615" s="34"/>
      <c r="BB615" s="34"/>
      <c r="BC615" s="34"/>
      <c r="BD615" s="34"/>
      <c r="BE615" s="34"/>
      <c r="BF615" s="34"/>
      <c r="BG615" s="34"/>
      <c r="BH615" s="34"/>
      <c r="BI615" s="34"/>
      <c r="BJ615" s="34"/>
      <c r="BK615" s="34"/>
      <c r="BL615" s="34"/>
      <c r="BM615" s="34"/>
      <c r="BN615" s="34"/>
      <c r="BO615" s="34"/>
      <c r="BP615" s="34"/>
      <c r="BQ615" s="34"/>
      <c r="BR615" s="34"/>
      <c r="BS615" s="34"/>
      <c r="BT615" s="34"/>
      <c r="BU615" s="34"/>
      <c r="BV615" s="34"/>
      <c r="BW615" s="34"/>
      <c r="BX615" s="35"/>
      <c r="BY615" s="357" t="s">
        <v>23</v>
      </c>
      <c r="BZ615" s="358"/>
      <c r="CA615" s="358"/>
      <c r="CB615" s="358"/>
      <c r="CC615" s="358"/>
      <c r="CD615" s="358"/>
      <c r="CE615" s="358"/>
      <c r="CF615" s="358"/>
      <c r="CG615" s="358"/>
      <c r="CH615" s="358"/>
      <c r="CI615" s="358"/>
      <c r="CJ615" s="358"/>
      <c r="CK615" s="358"/>
      <c r="CL615" s="358"/>
      <c r="CM615" s="358"/>
      <c r="CN615" s="359"/>
      <c r="CO615" s="15"/>
      <c r="CP615" s="15"/>
      <c r="CQ615" s="15"/>
      <c r="CR615" s="15"/>
      <c r="CS615" s="15"/>
      <c r="CT615" s="15"/>
      <c r="CU615" s="15"/>
      <c r="CV615" s="15"/>
      <c r="CW615" s="15"/>
      <c r="CX615" s="15"/>
      <c r="CY615" s="15"/>
    </row>
    <row r="616" spans="1:103" ht="19" customHeight="1" x14ac:dyDescent="0.15">
      <c r="A616" s="434" t="s">
        <v>464</v>
      </c>
      <c r="B616" s="434"/>
      <c r="C616" s="434"/>
      <c r="D616" s="434"/>
      <c r="E616" s="434"/>
      <c r="F616" s="434"/>
      <c r="G616" s="434"/>
      <c r="H616" s="434"/>
      <c r="I616" s="434"/>
      <c r="J616" s="434"/>
      <c r="K616" s="434"/>
      <c r="L616" s="434"/>
      <c r="M616" s="434"/>
      <c r="N616" s="434"/>
      <c r="O616" s="434"/>
      <c r="P616" s="434"/>
      <c r="Q616" s="434"/>
      <c r="R616" s="434"/>
      <c r="S616" s="434"/>
      <c r="T616" s="434"/>
      <c r="U616" s="434"/>
      <c r="V616" s="434"/>
      <c r="W616" s="434"/>
      <c r="X616" s="434"/>
      <c r="Y616" s="434"/>
      <c r="Z616" s="434"/>
      <c r="AA616" s="434"/>
      <c r="AB616" s="434"/>
      <c r="AC616" s="434"/>
      <c r="AD616" s="434"/>
      <c r="AE616" s="434"/>
      <c r="AF616" s="434"/>
      <c r="AG616" s="434"/>
      <c r="AH616" s="434"/>
      <c r="AI616" s="434"/>
      <c r="AJ616" s="434"/>
      <c r="AK616" s="434"/>
      <c r="AL616" s="434"/>
      <c r="AM616" s="434"/>
      <c r="AN616" s="434"/>
      <c r="AO616" s="434"/>
      <c r="AP616" s="434"/>
      <c r="AQ616" s="434"/>
      <c r="AR616" s="263"/>
      <c r="AS616" s="263"/>
      <c r="AT616" s="263"/>
      <c r="AU616" s="263"/>
      <c r="AV616" s="263"/>
      <c r="AW616" s="263"/>
      <c r="AX616" s="263"/>
      <c r="AY616" s="263"/>
      <c r="AZ616" s="263"/>
      <c r="BA616" s="263"/>
      <c r="BB616" s="263"/>
      <c r="BC616" s="263"/>
      <c r="BD616" s="263"/>
      <c r="BE616" s="263"/>
      <c r="BF616" s="263"/>
      <c r="BG616" s="263"/>
      <c r="BH616" s="263"/>
      <c r="BI616" s="263"/>
      <c r="BJ616" s="263"/>
      <c r="BK616" s="263"/>
      <c r="BL616" s="263"/>
      <c r="BM616" s="263"/>
      <c r="BN616" s="263"/>
      <c r="BO616" s="263"/>
      <c r="BP616" s="263"/>
      <c r="BQ616" s="263"/>
      <c r="BR616" s="263"/>
      <c r="BS616" s="263"/>
      <c r="BT616" s="263"/>
      <c r="BU616" s="263"/>
      <c r="BV616" s="263"/>
      <c r="BW616" s="263"/>
      <c r="BX616" s="435"/>
      <c r="BY616" s="76" t="s">
        <v>107</v>
      </c>
      <c r="BZ616" s="77"/>
      <c r="CA616" s="77"/>
      <c r="CB616" s="77"/>
      <c r="CC616" s="77"/>
      <c r="CD616" s="77"/>
      <c r="CE616" s="77"/>
      <c r="CF616" s="77"/>
      <c r="CG616" s="77"/>
      <c r="CH616" s="77"/>
      <c r="CI616" s="77"/>
      <c r="CJ616" s="77"/>
      <c r="CK616" s="77"/>
      <c r="CL616" s="77"/>
      <c r="CM616" s="77"/>
      <c r="CN616" s="78"/>
      <c r="CO616" s="15"/>
      <c r="CP616" s="15"/>
      <c r="CQ616" s="15"/>
      <c r="CR616" s="15"/>
      <c r="CS616" s="15"/>
      <c r="CT616" s="15"/>
      <c r="CU616" s="15"/>
      <c r="CV616" s="15"/>
      <c r="CW616" s="15"/>
      <c r="CX616" s="15"/>
      <c r="CY616" s="15"/>
    </row>
    <row r="617" spans="1:103" ht="20" customHeight="1" x14ac:dyDescent="0.15">
      <c r="A617" s="390" t="s">
        <v>465</v>
      </c>
      <c r="B617" s="390"/>
      <c r="C617" s="390"/>
      <c r="D617" s="390"/>
      <c r="E617" s="390"/>
      <c r="F617" s="390"/>
      <c r="G617" s="390"/>
      <c r="H617" s="390"/>
      <c r="I617" s="390"/>
      <c r="J617" s="390"/>
      <c r="K617" s="390"/>
      <c r="L617" s="390"/>
      <c r="M617" s="390"/>
      <c r="N617" s="390"/>
      <c r="O617" s="390"/>
      <c r="P617" s="390"/>
      <c r="Q617" s="390"/>
      <c r="R617" s="390"/>
      <c r="S617" s="390"/>
      <c r="T617" s="390"/>
      <c r="U617" s="390"/>
      <c r="V617" s="390"/>
      <c r="W617" s="390"/>
      <c r="X617" s="390"/>
      <c r="Y617" s="390"/>
      <c r="Z617" s="390"/>
      <c r="AA617" s="390"/>
      <c r="AB617" s="390"/>
      <c r="AC617" s="390"/>
      <c r="AD617" s="390"/>
      <c r="AE617" s="390"/>
      <c r="AF617" s="390"/>
      <c r="AG617" s="390"/>
      <c r="AH617" s="390"/>
      <c r="AI617" s="390"/>
      <c r="AJ617" s="390"/>
      <c r="AK617" s="390"/>
      <c r="AL617" s="390"/>
      <c r="AM617" s="390"/>
      <c r="AN617" s="390"/>
      <c r="AO617" s="390"/>
      <c r="AP617" s="390"/>
      <c r="AQ617" s="390"/>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c r="BS617" s="15"/>
      <c r="BT617" s="15"/>
      <c r="BU617" s="15"/>
      <c r="BV617" s="15"/>
      <c r="BW617" s="15"/>
      <c r="BX617" s="240"/>
      <c r="BY617" s="357" t="s">
        <v>23</v>
      </c>
      <c r="BZ617" s="358"/>
      <c r="CA617" s="358"/>
      <c r="CB617" s="358"/>
      <c r="CC617" s="358"/>
      <c r="CD617" s="358"/>
      <c r="CE617" s="358"/>
      <c r="CF617" s="358"/>
      <c r="CG617" s="358"/>
      <c r="CH617" s="358"/>
      <c r="CI617" s="358"/>
      <c r="CJ617" s="358"/>
      <c r="CK617" s="358"/>
      <c r="CL617" s="358"/>
      <c r="CM617" s="358"/>
      <c r="CN617" s="359"/>
      <c r="CO617" s="15"/>
      <c r="CP617" s="15"/>
      <c r="CQ617" s="15"/>
      <c r="CR617" s="15"/>
      <c r="CS617" s="15"/>
      <c r="CT617" s="15"/>
      <c r="CU617" s="15"/>
      <c r="CV617" s="15"/>
      <c r="CW617" s="15"/>
      <c r="CX617" s="15"/>
      <c r="CY617" s="15"/>
    </row>
    <row r="618" spans="1:103" ht="20" customHeight="1" x14ac:dyDescent="0.15">
      <c r="A618" s="430" t="s">
        <v>466</v>
      </c>
      <c r="B618" s="430"/>
      <c r="C618" s="430"/>
      <c r="D618" s="430"/>
      <c r="E618" s="430"/>
      <c r="F618" s="430"/>
      <c r="G618" s="430"/>
      <c r="H618" s="430"/>
      <c r="I618" s="430"/>
      <c r="J618" s="430"/>
      <c r="K618" s="430"/>
      <c r="L618" s="430"/>
      <c r="M618" s="430"/>
      <c r="N618" s="430"/>
      <c r="O618" s="430"/>
      <c r="P618" s="430"/>
      <c r="Q618" s="430"/>
      <c r="R618" s="430"/>
      <c r="S618" s="430"/>
      <c r="T618" s="430"/>
      <c r="U618" s="430"/>
      <c r="V618" s="430"/>
      <c r="W618" s="430"/>
      <c r="X618" s="430"/>
      <c r="Y618" s="430"/>
      <c r="Z618" s="430"/>
      <c r="AA618" s="430"/>
      <c r="AB618" s="430"/>
      <c r="AC618" s="430"/>
      <c r="AD618" s="430"/>
      <c r="AE618" s="430"/>
      <c r="AF618" s="430"/>
      <c r="AG618" s="430"/>
      <c r="AH618" s="430"/>
      <c r="AI618" s="430"/>
      <c r="AJ618" s="430"/>
      <c r="AK618" s="430"/>
      <c r="AL618" s="430"/>
      <c r="AM618" s="430"/>
      <c r="AN618" s="430"/>
      <c r="AO618" s="430"/>
      <c r="AP618" s="430"/>
      <c r="AQ618" s="430"/>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c r="BS618" s="15"/>
      <c r="BT618" s="15"/>
      <c r="BU618" s="15"/>
      <c r="BV618" s="15"/>
      <c r="BW618" s="15"/>
      <c r="BX618" s="240"/>
      <c r="BY618" s="431" t="s">
        <v>347</v>
      </c>
      <c r="BZ618" s="432"/>
      <c r="CA618" s="432"/>
      <c r="CB618" s="432"/>
      <c r="CC618" s="432"/>
      <c r="CD618" s="432"/>
      <c r="CE618" s="432"/>
      <c r="CF618" s="432"/>
      <c r="CG618" s="432"/>
      <c r="CH618" s="432"/>
      <c r="CI618" s="432"/>
      <c r="CJ618" s="432"/>
      <c r="CK618" s="432"/>
      <c r="CL618" s="432"/>
      <c r="CM618" s="432"/>
      <c r="CN618" s="433"/>
      <c r="CO618" s="15"/>
      <c r="CP618" s="15"/>
      <c r="CQ618" s="15"/>
      <c r="CR618" s="15"/>
      <c r="CS618" s="15"/>
      <c r="CT618" s="15"/>
      <c r="CU618" s="15"/>
      <c r="CV618" s="15"/>
      <c r="CW618" s="15"/>
      <c r="CX618" s="15"/>
      <c r="CY618" s="15"/>
    </row>
    <row r="619" spans="1:103" ht="17.25" customHeight="1" x14ac:dyDescent="0.15">
      <c r="A619" s="3"/>
      <c r="B619" s="14" t="s">
        <v>471</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row>
    <row r="620" spans="1:103" ht="12.75" customHeight="1" x14ac:dyDescent="0.15">
      <c r="A620" s="3"/>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c r="BS620" s="15"/>
      <c r="BT620" s="15"/>
      <c r="BU620" s="15"/>
      <c r="BV620" s="15"/>
      <c r="BW620" s="15"/>
      <c r="BX620" s="15"/>
      <c r="BY620" s="15"/>
      <c r="BZ620" s="15"/>
      <c r="CA620" s="15"/>
      <c r="CB620" s="15"/>
      <c r="CC620" s="15"/>
      <c r="CD620" s="15"/>
      <c r="CE620" s="15"/>
      <c r="CF620" s="15"/>
      <c r="CG620" s="15"/>
      <c r="CH620" s="15"/>
      <c r="CI620" s="15"/>
      <c r="CJ620" s="15"/>
      <c r="CK620" s="15"/>
      <c r="CL620" s="15"/>
      <c r="CM620" s="15"/>
      <c r="CN620" s="15"/>
      <c r="CO620" s="15"/>
      <c r="CP620" s="15"/>
      <c r="CQ620" s="15"/>
      <c r="CR620" s="15"/>
      <c r="CS620" s="15"/>
      <c r="CT620" s="15"/>
      <c r="CU620" s="15"/>
      <c r="CV620" s="15"/>
      <c r="CW620" s="15"/>
      <c r="CX620" s="15"/>
    </row>
    <row r="621" spans="1:103" ht="17.25" customHeight="1" x14ac:dyDescent="0.15">
      <c r="A621" s="235" t="s">
        <v>472</v>
      </c>
      <c r="B621" s="235"/>
      <c r="C621" s="235"/>
      <c r="D621" s="235"/>
      <c r="E621" s="235"/>
      <c r="F621" s="235"/>
      <c r="G621" s="235"/>
      <c r="H621" s="235"/>
      <c r="I621" s="235"/>
      <c r="J621" s="235"/>
      <c r="K621" s="235"/>
      <c r="L621" s="235"/>
      <c r="M621" s="235"/>
      <c r="N621" s="235"/>
      <c r="O621" s="388" t="s">
        <v>473</v>
      </c>
      <c r="P621" s="388"/>
      <c r="Q621" s="388"/>
      <c r="R621" s="388"/>
      <c r="S621" s="388"/>
      <c r="T621" s="388"/>
      <c r="U621" s="388"/>
      <c r="V621" s="388"/>
      <c r="W621" s="388"/>
      <c r="X621" s="388"/>
      <c r="Y621" s="388"/>
      <c r="Z621" s="388"/>
      <c r="AA621" s="388"/>
      <c r="AB621" s="388"/>
      <c r="AC621" s="388"/>
      <c r="AD621" s="388"/>
      <c r="AE621" s="388"/>
      <c r="AF621" s="388"/>
      <c r="AG621" s="388"/>
      <c r="AH621" s="388"/>
      <c r="AI621" s="388"/>
      <c r="AJ621" s="388"/>
      <c r="AK621" s="388"/>
      <c r="AL621" s="388"/>
      <c r="AM621" s="388"/>
      <c r="AN621" s="388"/>
      <c r="AO621" s="388"/>
      <c r="AP621" s="388"/>
      <c r="AQ621" s="388"/>
      <c r="AR621" s="388"/>
      <c r="AS621" s="388"/>
      <c r="AT621" s="388"/>
      <c r="AU621" s="388"/>
      <c r="AV621" s="388"/>
      <c r="AW621" s="388"/>
      <c r="AX621" s="388"/>
      <c r="AY621" s="388"/>
      <c r="AZ621" s="388"/>
      <c r="BA621" s="388"/>
      <c r="BB621" s="388"/>
      <c r="BC621" s="15"/>
      <c r="BD621" s="15"/>
      <c r="BE621" s="15"/>
      <c r="BF621" s="15"/>
      <c r="BG621" s="15"/>
      <c r="BH621" s="15"/>
      <c r="BI621" s="15"/>
      <c r="BJ621" s="15"/>
      <c r="BK621" s="15"/>
      <c r="BL621" s="15"/>
      <c r="BM621" s="15"/>
      <c r="BN621" s="15"/>
      <c r="BO621" s="15"/>
      <c r="BP621" s="15"/>
      <c r="BQ621" s="15"/>
      <c r="BR621" s="15"/>
      <c r="BS621" s="15"/>
      <c r="BT621" s="15"/>
      <c r="BU621" s="15"/>
      <c r="BV621" s="15"/>
      <c r="BW621" s="15"/>
      <c r="BX621" s="15"/>
      <c r="BY621" s="15"/>
      <c r="BZ621" s="15"/>
      <c r="CA621" s="15"/>
      <c r="CB621" s="15"/>
      <c r="CC621" s="15"/>
      <c r="CD621" s="15"/>
      <c r="CE621" s="15"/>
      <c r="CF621" s="15"/>
      <c r="CG621" s="15"/>
      <c r="CH621" s="15"/>
      <c r="CI621" s="15"/>
      <c r="CJ621" s="15"/>
      <c r="CK621" s="15"/>
      <c r="CL621" s="15"/>
      <c r="CM621" s="15"/>
      <c r="CN621" s="15"/>
      <c r="CO621" s="15"/>
      <c r="CP621" s="15"/>
      <c r="CQ621" s="15"/>
      <c r="CR621" s="15"/>
      <c r="CS621" s="15"/>
      <c r="CT621" s="15"/>
      <c r="CU621" s="15"/>
      <c r="CV621" s="15"/>
      <c r="CW621" s="15"/>
      <c r="CX621" s="15"/>
    </row>
    <row r="622" spans="1:103" ht="16" customHeight="1" x14ac:dyDescent="0.15">
      <c r="A622" s="258" t="s">
        <v>474</v>
      </c>
      <c r="B622" s="258"/>
      <c r="C622" s="258"/>
      <c r="D622" s="258"/>
      <c r="E622" s="258"/>
      <c r="F622" s="258"/>
      <c r="G622" s="258"/>
      <c r="H622" s="258"/>
      <c r="I622" s="258"/>
      <c r="J622" s="258"/>
      <c r="K622" s="258"/>
      <c r="L622" s="258"/>
      <c r="M622" s="258"/>
      <c r="N622" s="258"/>
      <c r="O622" s="258"/>
      <c r="P622" s="258"/>
      <c r="Q622" s="258"/>
      <c r="R622" s="258"/>
      <c r="S622" s="258"/>
      <c r="T622" s="258"/>
      <c r="U622" s="258"/>
      <c r="V622" s="258"/>
      <c r="W622" s="258"/>
      <c r="X622" s="258"/>
      <c r="Y622" s="258"/>
      <c r="Z622" s="258"/>
      <c r="AA622" s="258"/>
      <c r="AB622" s="258"/>
      <c r="AC622" s="258"/>
      <c r="AD622" s="258"/>
      <c r="AE622" s="258"/>
      <c r="AF622" s="258"/>
      <c r="AG622" s="258"/>
      <c r="AH622" s="258"/>
      <c r="AI622" s="258"/>
      <c r="AJ622" s="258"/>
      <c r="AK622" s="258"/>
      <c r="AL622" s="258"/>
      <c r="AM622" s="258"/>
      <c r="AN622" s="258"/>
      <c r="AO622" s="258"/>
      <c r="AP622" s="258"/>
      <c r="AQ622" s="258"/>
      <c r="AR622" s="258"/>
      <c r="AS622" s="258"/>
      <c r="AT622" s="258"/>
      <c r="AU622" s="258"/>
      <c r="AV622" s="258"/>
      <c r="AW622" s="258"/>
      <c r="AX622" s="258"/>
      <c r="AY622" s="258"/>
      <c r="AZ622" s="258"/>
      <c r="BA622" s="258"/>
      <c r="BB622" s="258"/>
      <c r="BC622" s="258"/>
      <c r="BD622" s="258"/>
      <c r="BE622" s="258"/>
      <c r="BF622" s="258"/>
      <c r="BG622" s="258"/>
      <c r="BH622" s="258"/>
      <c r="BI622" s="258"/>
      <c r="BJ622" s="258"/>
      <c r="BK622" s="258"/>
      <c r="BL622" s="258"/>
      <c r="BM622" s="258"/>
      <c r="BN622" s="258"/>
      <c r="BO622" s="258"/>
      <c r="BP622" s="258"/>
      <c r="BQ622" s="258"/>
      <c r="BR622" s="258"/>
      <c r="BS622" s="258"/>
      <c r="BT622" s="258"/>
      <c r="BU622" s="258"/>
      <c r="BV622" s="258"/>
      <c r="BW622" s="258"/>
      <c r="BX622" s="258"/>
      <c r="BY622" s="258"/>
      <c r="BZ622" s="258"/>
      <c r="CA622" s="258"/>
      <c r="CB622" s="258"/>
      <c r="CC622" s="258"/>
      <c r="CD622" s="258"/>
      <c r="CE622" s="258"/>
      <c r="CF622" s="258"/>
      <c r="CG622" s="258"/>
      <c r="CH622" s="258"/>
      <c r="CI622" s="258"/>
      <c r="CJ622" s="258"/>
      <c r="CK622" s="258"/>
      <c r="CL622" s="258"/>
      <c r="CM622" s="258"/>
      <c r="CN622" s="258"/>
      <c r="CO622" s="258"/>
      <c r="CP622" s="258"/>
      <c r="CQ622" s="258"/>
      <c r="CR622" s="258"/>
      <c r="CS622" s="258"/>
      <c r="CT622" s="258"/>
      <c r="CU622" s="258"/>
      <c r="CV622" s="258"/>
      <c r="CW622" s="258"/>
      <c r="CX622" s="258"/>
    </row>
    <row r="623" spans="1:103" ht="20" customHeight="1" x14ac:dyDescent="0.15">
      <c r="A623" s="224" t="s">
        <v>475</v>
      </c>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c r="Y623" s="224"/>
      <c r="Z623" s="224"/>
      <c r="AA623" s="224"/>
      <c r="AB623" s="224"/>
      <c r="AC623" s="224"/>
      <c r="AD623" s="224"/>
      <c r="AE623" s="224"/>
      <c r="AF623" s="224"/>
      <c r="AG623" s="224"/>
      <c r="AH623" s="224"/>
      <c r="AI623" s="224"/>
      <c r="AJ623" s="224"/>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row>
    <row r="624" spans="1:103" ht="15.75" customHeight="1" x14ac:dyDescent="0.1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64"/>
      <c r="AK624" s="411" t="s">
        <v>476</v>
      </c>
      <c r="AL624" s="412"/>
      <c r="AM624" s="412"/>
      <c r="AN624" s="412"/>
      <c r="AO624" s="412"/>
      <c r="AP624" s="412"/>
      <c r="AQ624" s="412"/>
      <c r="AR624" s="412"/>
      <c r="AS624" s="412"/>
      <c r="AT624" s="412"/>
      <c r="AU624" s="412"/>
      <c r="AV624" s="412"/>
      <c r="AW624" s="412"/>
      <c r="AX624" s="412"/>
      <c r="AY624" s="412"/>
      <c r="AZ624" s="412"/>
      <c r="BA624" s="412"/>
      <c r="BB624" s="413"/>
      <c r="BC624" s="325" t="s">
        <v>477</v>
      </c>
      <c r="BD624" s="326"/>
      <c r="BE624" s="326"/>
      <c r="BF624" s="326"/>
      <c r="BG624" s="326"/>
      <c r="BH624" s="326"/>
      <c r="BI624" s="326"/>
      <c r="BJ624" s="326"/>
      <c r="BK624" s="327"/>
      <c r="BL624" s="395" t="s">
        <v>478</v>
      </c>
      <c r="BM624" s="396"/>
      <c r="BN624" s="396"/>
      <c r="BO624" s="396"/>
      <c r="BP624" s="396"/>
      <c r="BQ624" s="396"/>
      <c r="BR624" s="396"/>
      <c r="BS624" s="396"/>
      <c r="BT624" s="396"/>
      <c r="BU624" s="397"/>
      <c r="BV624" s="411" t="s">
        <v>479</v>
      </c>
      <c r="BW624" s="412"/>
      <c r="BX624" s="412"/>
      <c r="BY624" s="412"/>
      <c r="BZ624" s="412"/>
      <c r="CA624" s="412"/>
      <c r="CB624" s="412"/>
      <c r="CC624" s="412"/>
      <c r="CD624" s="412"/>
      <c r="CE624" s="412"/>
      <c r="CF624" s="412"/>
      <c r="CG624" s="412"/>
      <c r="CH624" s="412"/>
      <c r="CI624" s="412"/>
      <c r="CJ624" s="413"/>
      <c r="CK624" s="92" t="s">
        <v>272</v>
      </c>
      <c r="CL624" s="93"/>
      <c r="CM624" s="93"/>
      <c r="CN624" s="93"/>
      <c r="CO624" s="93"/>
      <c r="CP624" s="93"/>
      <c r="CQ624" s="93"/>
      <c r="CR624" s="93"/>
      <c r="CS624" s="93"/>
      <c r="CT624" s="93"/>
      <c r="CU624" s="93"/>
      <c r="CV624" s="93"/>
      <c r="CW624" s="93"/>
      <c r="CX624" s="94"/>
    </row>
    <row r="625" spans="1:102" ht="14.25" customHeight="1" x14ac:dyDescent="0.1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64"/>
      <c r="AK625" s="414" t="s">
        <v>480</v>
      </c>
      <c r="AL625" s="415"/>
      <c r="AM625" s="415"/>
      <c r="AN625" s="415"/>
      <c r="AO625" s="415"/>
      <c r="AP625" s="415"/>
      <c r="AQ625" s="415"/>
      <c r="AR625" s="415"/>
      <c r="AS625" s="415"/>
      <c r="AT625" s="415"/>
      <c r="AU625" s="415"/>
      <c r="AV625" s="415"/>
      <c r="AW625" s="415"/>
      <c r="AX625" s="415"/>
      <c r="AY625" s="415"/>
      <c r="AZ625" s="415"/>
      <c r="BA625" s="415"/>
      <c r="BB625" s="416"/>
      <c r="BC625" s="417" t="s">
        <v>480</v>
      </c>
      <c r="BD625" s="418"/>
      <c r="BE625" s="418"/>
      <c r="BF625" s="418"/>
      <c r="BG625" s="418"/>
      <c r="BH625" s="418"/>
      <c r="BI625" s="418"/>
      <c r="BJ625" s="418"/>
      <c r="BK625" s="419"/>
      <c r="BL625" s="420" t="s">
        <v>481</v>
      </c>
      <c r="BM625" s="421"/>
      <c r="BN625" s="421"/>
      <c r="BO625" s="421"/>
      <c r="BP625" s="421"/>
      <c r="BQ625" s="421"/>
      <c r="BR625" s="421"/>
      <c r="BS625" s="421"/>
      <c r="BT625" s="421"/>
      <c r="BU625" s="422"/>
      <c r="BV625" s="423" t="s">
        <v>482</v>
      </c>
      <c r="BW625" s="424"/>
      <c r="BX625" s="424"/>
      <c r="BY625" s="424"/>
      <c r="BZ625" s="424"/>
      <c r="CA625" s="424"/>
      <c r="CB625" s="424"/>
      <c r="CC625" s="424"/>
      <c r="CD625" s="424"/>
      <c r="CE625" s="424"/>
      <c r="CF625" s="424"/>
      <c r="CG625" s="424"/>
      <c r="CH625" s="424"/>
      <c r="CI625" s="424"/>
      <c r="CJ625" s="425"/>
      <c r="CK625" s="426"/>
      <c r="CL625" s="15"/>
      <c r="CM625" s="15"/>
      <c r="CN625" s="15"/>
      <c r="CO625" s="15"/>
      <c r="CP625" s="15"/>
      <c r="CQ625" s="15"/>
      <c r="CR625" s="15"/>
      <c r="CS625" s="15"/>
      <c r="CT625" s="15"/>
      <c r="CU625" s="15"/>
      <c r="CV625" s="15"/>
      <c r="CW625" s="15"/>
      <c r="CX625" s="240"/>
    </row>
    <row r="626" spans="1:102" ht="14.25" customHeight="1" x14ac:dyDescent="0.1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64"/>
      <c r="AK626" s="426"/>
      <c r="AL626" s="15"/>
      <c r="AM626" s="15"/>
      <c r="AN626" s="15"/>
      <c r="AO626" s="15"/>
      <c r="AP626" s="15"/>
      <c r="AQ626" s="15"/>
      <c r="AR626" s="15"/>
      <c r="AS626" s="15"/>
      <c r="AT626" s="15"/>
      <c r="AU626" s="15"/>
      <c r="AV626" s="15"/>
      <c r="AW626" s="15"/>
      <c r="AX626" s="15"/>
      <c r="AY626" s="15"/>
      <c r="AZ626" s="15"/>
      <c r="BA626" s="15"/>
      <c r="BB626" s="240"/>
      <c r="BC626" s="426"/>
      <c r="BD626" s="15"/>
      <c r="BE626" s="15"/>
      <c r="BF626" s="15"/>
      <c r="BG626" s="15"/>
      <c r="BH626" s="15"/>
      <c r="BI626" s="15"/>
      <c r="BJ626" s="15"/>
      <c r="BK626" s="240"/>
      <c r="BL626" s="427" t="s">
        <v>483</v>
      </c>
      <c r="BM626" s="428"/>
      <c r="BN626" s="428"/>
      <c r="BO626" s="428"/>
      <c r="BP626" s="428"/>
      <c r="BQ626" s="428"/>
      <c r="BR626" s="428"/>
      <c r="BS626" s="428"/>
      <c r="BT626" s="428"/>
      <c r="BU626" s="429"/>
      <c r="BV626" s="426"/>
      <c r="BW626" s="15"/>
      <c r="BX626" s="15"/>
      <c r="BY626" s="15"/>
      <c r="BZ626" s="15"/>
      <c r="CA626" s="15"/>
      <c r="CB626" s="15"/>
      <c r="CC626" s="15"/>
      <c r="CD626" s="15"/>
      <c r="CE626" s="15"/>
      <c r="CF626" s="15"/>
      <c r="CG626" s="15"/>
      <c r="CH626" s="15"/>
      <c r="CI626" s="15"/>
      <c r="CJ626" s="240"/>
      <c r="CK626" s="426"/>
      <c r="CL626" s="15"/>
      <c r="CM626" s="15"/>
      <c r="CN626" s="15"/>
      <c r="CO626" s="15"/>
      <c r="CP626" s="15"/>
      <c r="CQ626" s="15"/>
      <c r="CR626" s="15"/>
      <c r="CS626" s="15"/>
      <c r="CT626" s="15"/>
      <c r="CU626" s="15"/>
      <c r="CV626" s="15"/>
      <c r="CW626" s="15"/>
      <c r="CX626" s="240"/>
    </row>
    <row r="627" spans="1:102" ht="16" customHeight="1" x14ac:dyDescent="0.1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64"/>
      <c r="AK627" s="426"/>
      <c r="AL627" s="15"/>
      <c r="AM627" s="15"/>
      <c r="AN627" s="15"/>
      <c r="AO627" s="15"/>
      <c r="AP627" s="15"/>
      <c r="AQ627" s="15"/>
      <c r="AR627" s="15"/>
      <c r="AS627" s="15"/>
      <c r="AT627" s="15"/>
      <c r="AU627" s="15"/>
      <c r="AV627" s="15"/>
      <c r="AW627" s="15"/>
      <c r="AX627" s="15"/>
      <c r="AY627" s="15"/>
      <c r="AZ627" s="15"/>
      <c r="BA627" s="15"/>
      <c r="BB627" s="240"/>
      <c r="BC627" s="426"/>
      <c r="BD627" s="15"/>
      <c r="BE627" s="15"/>
      <c r="BF627" s="15"/>
      <c r="BG627" s="15"/>
      <c r="BH627" s="15"/>
      <c r="BI627" s="15"/>
      <c r="BJ627" s="15"/>
      <c r="BK627" s="240"/>
      <c r="BL627" s="417" t="s">
        <v>484</v>
      </c>
      <c r="BM627" s="418"/>
      <c r="BN627" s="418"/>
      <c r="BO627" s="418"/>
      <c r="BP627" s="418"/>
      <c r="BQ627" s="418"/>
      <c r="BR627" s="418"/>
      <c r="BS627" s="418"/>
      <c r="BT627" s="418"/>
      <c r="BU627" s="419"/>
      <c r="BV627" s="426"/>
      <c r="BW627" s="15"/>
      <c r="BX627" s="15"/>
      <c r="BY627" s="15"/>
      <c r="BZ627" s="15"/>
      <c r="CA627" s="15"/>
      <c r="CB627" s="15"/>
      <c r="CC627" s="15"/>
      <c r="CD627" s="15"/>
      <c r="CE627" s="15"/>
      <c r="CF627" s="15"/>
      <c r="CG627" s="15"/>
      <c r="CH627" s="15"/>
      <c r="CI627" s="15"/>
      <c r="CJ627" s="240"/>
      <c r="CK627" s="426"/>
      <c r="CL627" s="15"/>
      <c r="CM627" s="15"/>
      <c r="CN627" s="15"/>
      <c r="CO627" s="15"/>
      <c r="CP627" s="15"/>
      <c r="CQ627" s="15"/>
      <c r="CR627" s="15"/>
      <c r="CS627" s="15"/>
      <c r="CT627" s="15"/>
      <c r="CU627" s="15"/>
      <c r="CV627" s="15"/>
      <c r="CW627" s="15"/>
      <c r="CX627" s="240"/>
    </row>
    <row r="628" spans="1:102" ht="19" customHeight="1" x14ac:dyDescent="0.1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240"/>
      <c r="AK628" s="95" t="s">
        <v>13</v>
      </c>
      <c r="AL628" s="96"/>
      <c r="AM628" s="96"/>
      <c r="AN628" s="96"/>
      <c r="AO628" s="96"/>
      <c r="AP628" s="96"/>
      <c r="AQ628" s="96"/>
      <c r="AR628" s="96"/>
      <c r="AS628" s="96"/>
      <c r="AT628" s="96"/>
      <c r="AU628" s="96"/>
      <c r="AV628" s="96"/>
      <c r="AW628" s="96"/>
      <c r="AX628" s="96"/>
      <c r="AY628" s="96"/>
      <c r="AZ628" s="96"/>
      <c r="BA628" s="96"/>
      <c r="BB628" s="97"/>
      <c r="BC628" s="95" t="s">
        <v>13</v>
      </c>
      <c r="BD628" s="96"/>
      <c r="BE628" s="96"/>
      <c r="BF628" s="96"/>
      <c r="BG628" s="96"/>
      <c r="BH628" s="96"/>
      <c r="BI628" s="96"/>
      <c r="BJ628" s="96"/>
      <c r="BK628" s="97"/>
      <c r="BL628" s="95" t="s">
        <v>13</v>
      </c>
      <c r="BM628" s="96"/>
      <c r="BN628" s="96"/>
      <c r="BO628" s="96"/>
      <c r="BP628" s="96"/>
      <c r="BQ628" s="96"/>
      <c r="BR628" s="96"/>
      <c r="BS628" s="96"/>
      <c r="BT628" s="96"/>
      <c r="BU628" s="97"/>
      <c r="BV628" s="95" t="s">
        <v>13</v>
      </c>
      <c r="BW628" s="96"/>
      <c r="BX628" s="96"/>
      <c r="BY628" s="96"/>
      <c r="BZ628" s="96"/>
      <c r="CA628" s="96"/>
      <c r="CB628" s="96"/>
      <c r="CC628" s="96"/>
      <c r="CD628" s="96"/>
      <c r="CE628" s="96"/>
      <c r="CF628" s="96"/>
      <c r="CG628" s="96"/>
      <c r="CH628" s="96"/>
      <c r="CI628" s="96"/>
      <c r="CJ628" s="97"/>
      <c r="CK628" s="95" t="s">
        <v>13</v>
      </c>
      <c r="CL628" s="96"/>
      <c r="CM628" s="96"/>
      <c r="CN628" s="96"/>
      <c r="CO628" s="96"/>
      <c r="CP628" s="96"/>
      <c r="CQ628" s="96"/>
      <c r="CR628" s="96"/>
      <c r="CS628" s="96"/>
      <c r="CT628" s="96"/>
      <c r="CU628" s="96"/>
      <c r="CV628" s="96"/>
      <c r="CW628" s="96"/>
      <c r="CX628" s="97"/>
    </row>
    <row r="629" spans="1:102" ht="15.75" customHeight="1" x14ac:dyDescent="0.15">
      <c r="A629" s="351" t="s">
        <v>485</v>
      </c>
      <c r="B629" s="351"/>
      <c r="C629" s="351"/>
      <c r="D629" s="351"/>
      <c r="E629" s="351"/>
      <c r="F629" s="351"/>
      <c r="G629" s="351"/>
      <c r="H629" s="351"/>
      <c r="I629" s="351"/>
      <c r="J629" s="351"/>
      <c r="K629" s="351"/>
      <c r="L629" s="351"/>
      <c r="M629" s="351"/>
      <c r="N629" s="351"/>
      <c r="O629" s="351"/>
      <c r="P629" s="351"/>
      <c r="Q629" s="351"/>
      <c r="R629" s="351"/>
      <c r="S629" s="351"/>
      <c r="T629" s="351"/>
      <c r="U629" s="351"/>
      <c r="V629" s="351"/>
      <c r="W629" s="351"/>
      <c r="X629" s="351"/>
      <c r="Y629" s="351"/>
      <c r="Z629" s="351"/>
      <c r="AA629" s="351"/>
      <c r="AB629" s="351"/>
      <c r="AC629" s="351"/>
      <c r="AD629" s="351"/>
      <c r="AE629" s="351"/>
      <c r="AF629" s="351"/>
      <c r="AG629" s="351"/>
      <c r="AH629" s="351"/>
      <c r="AI629" s="351"/>
      <c r="AJ629" s="352"/>
      <c r="AK629" s="85" t="s">
        <v>23</v>
      </c>
      <c r="AL629" s="86"/>
      <c r="AM629" s="86"/>
      <c r="AN629" s="86"/>
      <c r="AO629" s="86"/>
      <c r="AP629" s="86"/>
      <c r="AQ629" s="86"/>
      <c r="AR629" s="86"/>
      <c r="AS629" s="86"/>
      <c r="AT629" s="86"/>
      <c r="AU629" s="86"/>
      <c r="AV629" s="86"/>
      <c r="AW629" s="86"/>
      <c r="AX629" s="86"/>
      <c r="AY629" s="86"/>
      <c r="AZ629" s="86"/>
      <c r="BA629" s="86"/>
      <c r="BB629" s="87"/>
      <c r="BC629" s="85" t="s">
        <v>23</v>
      </c>
      <c r="BD629" s="86"/>
      <c r="BE629" s="86"/>
      <c r="BF629" s="86"/>
      <c r="BG629" s="86"/>
      <c r="BH629" s="86"/>
      <c r="BI629" s="86"/>
      <c r="BJ629" s="86"/>
      <c r="BK629" s="87"/>
      <c r="BL629" s="85" t="s">
        <v>23</v>
      </c>
      <c r="BM629" s="86"/>
      <c r="BN629" s="86"/>
      <c r="BO629" s="86"/>
      <c r="BP629" s="86"/>
      <c r="BQ629" s="86"/>
      <c r="BR629" s="86"/>
      <c r="BS629" s="86"/>
      <c r="BT629" s="86"/>
      <c r="BU629" s="87"/>
      <c r="BV629" s="85" t="s">
        <v>23</v>
      </c>
      <c r="BW629" s="86"/>
      <c r="BX629" s="86"/>
      <c r="BY629" s="86"/>
      <c r="BZ629" s="86"/>
      <c r="CA629" s="86"/>
      <c r="CB629" s="86"/>
      <c r="CC629" s="86"/>
      <c r="CD629" s="86"/>
      <c r="CE629" s="86"/>
      <c r="CF629" s="86"/>
      <c r="CG629" s="86"/>
      <c r="CH629" s="86"/>
      <c r="CI629" s="86"/>
      <c r="CJ629" s="87"/>
      <c r="CK629" s="79" t="s">
        <v>23</v>
      </c>
      <c r="CL629" s="80"/>
      <c r="CM629" s="80"/>
      <c r="CN629" s="80"/>
      <c r="CO629" s="80"/>
      <c r="CP629" s="80"/>
      <c r="CQ629" s="80"/>
      <c r="CR629" s="80"/>
      <c r="CS629" s="80"/>
      <c r="CT629" s="80"/>
      <c r="CU629" s="80"/>
      <c r="CV629" s="80"/>
      <c r="CW629" s="80"/>
      <c r="CX629" s="81"/>
    </row>
    <row r="630" spans="1:102" ht="19" customHeight="1" x14ac:dyDescent="0.15">
      <c r="A630" s="351" t="s">
        <v>486</v>
      </c>
      <c r="B630" s="351"/>
      <c r="C630" s="351"/>
      <c r="D630" s="351"/>
      <c r="E630" s="351"/>
      <c r="F630" s="351"/>
      <c r="G630" s="351"/>
      <c r="H630" s="351"/>
      <c r="I630" s="351"/>
      <c r="J630" s="351"/>
      <c r="K630" s="351"/>
      <c r="L630" s="351"/>
      <c r="M630" s="351"/>
      <c r="N630" s="351"/>
      <c r="O630" s="351"/>
      <c r="P630" s="351"/>
      <c r="Q630" s="351"/>
      <c r="R630" s="351"/>
      <c r="S630" s="351"/>
      <c r="T630" s="351"/>
      <c r="U630" s="351"/>
      <c r="V630" s="351"/>
      <c r="W630" s="351"/>
      <c r="X630" s="351"/>
      <c r="Y630" s="351"/>
      <c r="Z630" s="351"/>
      <c r="AA630" s="351"/>
      <c r="AB630" s="351"/>
      <c r="AC630" s="351"/>
      <c r="AD630" s="351"/>
      <c r="AE630" s="351"/>
      <c r="AF630" s="351"/>
      <c r="AG630" s="351"/>
      <c r="AH630" s="351"/>
      <c r="AI630" s="351"/>
      <c r="AJ630" s="352"/>
      <c r="AK630" s="85" t="s">
        <v>23</v>
      </c>
      <c r="AL630" s="86"/>
      <c r="AM630" s="86"/>
      <c r="AN630" s="86"/>
      <c r="AO630" s="86"/>
      <c r="AP630" s="86"/>
      <c r="AQ630" s="86"/>
      <c r="AR630" s="86"/>
      <c r="AS630" s="86"/>
      <c r="AT630" s="86"/>
      <c r="AU630" s="86"/>
      <c r="AV630" s="86"/>
      <c r="AW630" s="86"/>
      <c r="AX630" s="86"/>
      <c r="AY630" s="86"/>
      <c r="AZ630" s="86"/>
      <c r="BA630" s="86"/>
      <c r="BB630" s="87"/>
      <c r="BC630" s="85" t="s">
        <v>23</v>
      </c>
      <c r="BD630" s="86"/>
      <c r="BE630" s="86"/>
      <c r="BF630" s="86"/>
      <c r="BG630" s="86"/>
      <c r="BH630" s="86"/>
      <c r="BI630" s="86"/>
      <c r="BJ630" s="86"/>
      <c r="BK630" s="87"/>
      <c r="BL630" s="85" t="s">
        <v>23</v>
      </c>
      <c r="BM630" s="86"/>
      <c r="BN630" s="86"/>
      <c r="BO630" s="86"/>
      <c r="BP630" s="86"/>
      <c r="BQ630" s="86"/>
      <c r="BR630" s="86"/>
      <c r="BS630" s="86"/>
      <c r="BT630" s="86"/>
      <c r="BU630" s="87"/>
      <c r="BV630" s="85" t="s">
        <v>23</v>
      </c>
      <c r="BW630" s="86"/>
      <c r="BX630" s="86"/>
      <c r="BY630" s="86"/>
      <c r="BZ630" s="86"/>
      <c r="CA630" s="86"/>
      <c r="CB630" s="86"/>
      <c r="CC630" s="86"/>
      <c r="CD630" s="86"/>
      <c r="CE630" s="86"/>
      <c r="CF630" s="86"/>
      <c r="CG630" s="86"/>
      <c r="CH630" s="86"/>
      <c r="CI630" s="86"/>
      <c r="CJ630" s="87"/>
      <c r="CK630" s="79" t="s">
        <v>23</v>
      </c>
      <c r="CL630" s="80"/>
      <c r="CM630" s="80"/>
      <c r="CN630" s="80"/>
      <c r="CO630" s="80"/>
      <c r="CP630" s="80"/>
      <c r="CQ630" s="80"/>
      <c r="CR630" s="80"/>
      <c r="CS630" s="80"/>
      <c r="CT630" s="80"/>
      <c r="CU630" s="80"/>
      <c r="CV630" s="80"/>
      <c r="CW630" s="80"/>
      <c r="CX630" s="81"/>
    </row>
    <row r="631" spans="1:102" ht="20" customHeight="1" x14ac:dyDescent="0.15">
      <c r="A631" s="351" t="s">
        <v>487</v>
      </c>
      <c r="B631" s="351"/>
      <c r="C631" s="351"/>
      <c r="D631" s="351"/>
      <c r="E631" s="351"/>
      <c r="F631" s="351"/>
      <c r="G631" s="351"/>
      <c r="H631" s="351"/>
      <c r="I631" s="351"/>
      <c r="J631" s="351"/>
      <c r="K631" s="351"/>
      <c r="L631" s="351"/>
      <c r="M631" s="351"/>
      <c r="N631" s="351"/>
      <c r="O631" s="351"/>
      <c r="P631" s="351"/>
      <c r="Q631" s="351"/>
      <c r="R631" s="351"/>
      <c r="S631" s="351"/>
      <c r="T631" s="351"/>
      <c r="U631" s="351"/>
      <c r="V631" s="351"/>
      <c r="W631" s="351"/>
      <c r="X631" s="351"/>
      <c r="Y631" s="351"/>
      <c r="Z631" s="351"/>
      <c r="AA631" s="351"/>
      <c r="AB631" s="351"/>
      <c r="AC631" s="351"/>
      <c r="AD631" s="351"/>
      <c r="AE631" s="351"/>
      <c r="AF631" s="351"/>
      <c r="AG631" s="351"/>
      <c r="AH631" s="351"/>
      <c r="AI631" s="351"/>
      <c r="AJ631" s="352"/>
      <c r="AK631" s="85" t="s">
        <v>23</v>
      </c>
      <c r="AL631" s="86"/>
      <c r="AM631" s="86"/>
      <c r="AN631" s="86"/>
      <c r="AO631" s="86"/>
      <c r="AP631" s="86"/>
      <c r="AQ631" s="86"/>
      <c r="AR631" s="86"/>
      <c r="AS631" s="86"/>
      <c r="AT631" s="86"/>
      <c r="AU631" s="86"/>
      <c r="AV631" s="86"/>
      <c r="AW631" s="86"/>
      <c r="AX631" s="86"/>
      <c r="AY631" s="86"/>
      <c r="AZ631" s="86"/>
      <c r="BA631" s="86"/>
      <c r="BB631" s="87"/>
      <c r="BC631" s="85" t="s">
        <v>23</v>
      </c>
      <c r="BD631" s="86"/>
      <c r="BE631" s="86"/>
      <c r="BF631" s="86"/>
      <c r="BG631" s="86"/>
      <c r="BH631" s="86"/>
      <c r="BI631" s="86"/>
      <c r="BJ631" s="86"/>
      <c r="BK631" s="87"/>
      <c r="BL631" s="85" t="s">
        <v>23</v>
      </c>
      <c r="BM631" s="86"/>
      <c r="BN631" s="86"/>
      <c r="BO631" s="86"/>
      <c r="BP631" s="86"/>
      <c r="BQ631" s="86"/>
      <c r="BR631" s="86"/>
      <c r="BS631" s="86"/>
      <c r="BT631" s="86"/>
      <c r="BU631" s="87"/>
      <c r="BV631" s="85" t="s">
        <v>23</v>
      </c>
      <c r="BW631" s="86"/>
      <c r="BX631" s="86"/>
      <c r="BY631" s="86"/>
      <c r="BZ631" s="86"/>
      <c r="CA631" s="86"/>
      <c r="CB631" s="86"/>
      <c r="CC631" s="86"/>
      <c r="CD631" s="86"/>
      <c r="CE631" s="86"/>
      <c r="CF631" s="86"/>
      <c r="CG631" s="86"/>
      <c r="CH631" s="86"/>
      <c r="CI631" s="86"/>
      <c r="CJ631" s="87"/>
      <c r="CK631" s="79" t="s">
        <v>23</v>
      </c>
      <c r="CL631" s="80"/>
      <c r="CM631" s="80"/>
      <c r="CN631" s="80"/>
      <c r="CO631" s="80"/>
      <c r="CP631" s="80"/>
      <c r="CQ631" s="80"/>
      <c r="CR631" s="80"/>
      <c r="CS631" s="80"/>
      <c r="CT631" s="80"/>
      <c r="CU631" s="80"/>
      <c r="CV631" s="80"/>
      <c r="CW631" s="80"/>
      <c r="CX631" s="81"/>
    </row>
    <row r="632" spans="1:102" ht="19" customHeight="1" x14ac:dyDescent="0.15">
      <c r="A632" s="351" t="s">
        <v>488</v>
      </c>
      <c r="B632" s="351"/>
      <c r="C632" s="351"/>
      <c r="D632" s="351"/>
      <c r="E632" s="351"/>
      <c r="F632" s="351"/>
      <c r="G632" s="351"/>
      <c r="H632" s="351"/>
      <c r="I632" s="351"/>
      <c r="J632" s="351"/>
      <c r="K632" s="351"/>
      <c r="L632" s="351"/>
      <c r="M632" s="351"/>
      <c r="N632" s="351"/>
      <c r="O632" s="351"/>
      <c r="P632" s="351"/>
      <c r="Q632" s="351"/>
      <c r="R632" s="351"/>
      <c r="S632" s="351"/>
      <c r="T632" s="351"/>
      <c r="U632" s="351"/>
      <c r="V632" s="351"/>
      <c r="W632" s="351"/>
      <c r="X632" s="351"/>
      <c r="Y632" s="351"/>
      <c r="Z632" s="351"/>
      <c r="AA632" s="351"/>
      <c r="AB632" s="351"/>
      <c r="AC632" s="351"/>
      <c r="AD632" s="351"/>
      <c r="AE632" s="351"/>
      <c r="AF632" s="351"/>
      <c r="AG632" s="351"/>
      <c r="AH632" s="351"/>
      <c r="AI632" s="351"/>
      <c r="AJ632" s="352"/>
      <c r="AK632" s="85" t="s">
        <v>23</v>
      </c>
      <c r="AL632" s="86"/>
      <c r="AM632" s="86"/>
      <c r="AN632" s="86"/>
      <c r="AO632" s="86"/>
      <c r="AP632" s="86"/>
      <c r="AQ632" s="86"/>
      <c r="AR632" s="86"/>
      <c r="AS632" s="86"/>
      <c r="AT632" s="86"/>
      <c r="AU632" s="86"/>
      <c r="AV632" s="86"/>
      <c r="AW632" s="86"/>
      <c r="AX632" s="86"/>
      <c r="AY632" s="86"/>
      <c r="AZ632" s="86"/>
      <c r="BA632" s="86"/>
      <c r="BB632" s="87"/>
      <c r="BC632" s="85" t="s">
        <v>23</v>
      </c>
      <c r="BD632" s="86"/>
      <c r="BE632" s="86"/>
      <c r="BF632" s="86"/>
      <c r="BG632" s="86"/>
      <c r="BH632" s="86"/>
      <c r="BI632" s="86"/>
      <c r="BJ632" s="86"/>
      <c r="BK632" s="87"/>
      <c r="BL632" s="85" t="s">
        <v>23</v>
      </c>
      <c r="BM632" s="86"/>
      <c r="BN632" s="86"/>
      <c r="BO632" s="86"/>
      <c r="BP632" s="86"/>
      <c r="BQ632" s="86"/>
      <c r="BR632" s="86"/>
      <c r="BS632" s="86"/>
      <c r="BT632" s="86"/>
      <c r="BU632" s="87"/>
      <c r="BV632" s="85" t="s">
        <v>23</v>
      </c>
      <c r="BW632" s="86"/>
      <c r="BX632" s="86"/>
      <c r="BY632" s="86"/>
      <c r="BZ632" s="86"/>
      <c r="CA632" s="86"/>
      <c r="CB632" s="86"/>
      <c r="CC632" s="86"/>
      <c r="CD632" s="86"/>
      <c r="CE632" s="86"/>
      <c r="CF632" s="86"/>
      <c r="CG632" s="86"/>
      <c r="CH632" s="86"/>
      <c r="CI632" s="86"/>
      <c r="CJ632" s="87"/>
      <c r="CK632" s="79" t="s">
        <v>23</v>
      </c>
      <c r="CL632" s="80"/>
      <c r="CM632" s="80"/>
      <c r="CN632" s="80"/>
      <c r="CO632" s="80"/>
      <c r="CP632" s="80"/>
      <c r="CQ632" s="80"/>
      <c r="CR632" s="80"/>
      <c r="CS632" s="80"/>
      <c r="CT632" s="80"/>
      <c r="CU632" s="80"/>
      <c r="CV632" s="80"/>
      <c r="CW632" s="80"/>
      <c r="CX632" s="81"/>
    </row>
    <row r="633" spans="1:102" ht="19" customHeight="1" x14ac:dyDescent="0.15">
      <c r="A633" s="351" t="s">
        <v>489</v>
      </c>
      <c r="B633" s="351"/>
      <c r="C633" s="351"/>
      <c r="D633" s="351"/>
      <c r="E633" s="351"/>
      <c r="F633" s="351"/>
      <c r="G633" s="351"/>
      <c r="H633" s="351"/>
      <c r="I633" s="351"/>
      <c r="J633" s="351"/>
      <c r="K633" s="351"/>
      <c r="L633" s="351"/>
      <c r="M633" s="351"/>
      <c r="N633" s="351"/>
      <c r="O633" s="351"/>
      <c r="P633" s="351"/>
      <c r="Q633" s="351"/>
      <c r="R633" s="351"/>
      <c r="S633" s="351"/>
      <c r="T633" s="351"/>
      <c r="U633" s="351"/>
      <c r="V633" s="351"/>
      <c r="W633" s="351"/>
      <c r="X633" s="351"/>
      <c r="Y633" s="351"/>
      <c r="Z633" s="351"/>
      <c r="AA633" s="351"/>
      <c r="AB633" s="351"/>
      <c r="AC633" s="351"/>
      <c r="AD633" s="351"/>
      <c r="AE633" s="351"/>
      <c r="AF633" s="351"/>
      <c r="AG633" s="351"/>
      <c r="AH633" s="351"/>
      <c r="AI633" s="351"/>
      <c r="AJ633" s="352"/>
      <c r="AK633" s="85" t="s">
        <v>23</v>
      </c>
      <c r="AL633" s="86"/>
      <c r="AM633" s="86"/>
      <c r="AN633" s="86"/>
      <c r="AO633" s="86"/>
      <c r="AP633" s="86"/>
      <c r="AQ633" s="86"/>
      <c r="AR633" s="86"/>
      <c r="AS633" s="86"/>
      <c r="AT633" s="86"/>
      <c r="AU633" s="86"/>
      <c r="AV633" s="86"/>
      <c r="AW633" s="86"/>
      <c r="AX633" s="86"/>
      <c r="AY633" s="86"/>
      <c r="AZ633" s="86"/>
      <c r="BA633" s="86"/>
      <c r="BB633" s="87"/>
      <c r="BC633" s="85" t="s">
        <v>23</v>
      </c>
      <c r="BD633" s="86"/>
      <c r="BE633" s="86"/>
      <c r="BF633" s="86"/>
      <c r="BG633" s="86"/>
      <c r="BH633" s="86"/>
      <c r="BI633" s="86"/>
      <c r="BJ633" s="86"/>
      <c r="BK633" s="87"/>
      <c r="BL633" s="85" t="s">
        <v>23</v>
      </c>
      <c r="BM633" s="86"/>
      <c r="BN633" s="86"/>
      <c r="BO633" s="86"/>
      <c r="BP633" s="86"/>
      <c r="BQ633" s="86"/>
      <c r="BR633" s="86"/>
      <c r="BS633" s="86"/>
      <c r="BT633" s="86"/>
      <c r="BU633" s="87"/>
      <c r="BV633" s="85" t="s">
        <v>23</v>
      </c>
      <c r="BW633" s="86"/>
      <c r="BX633" s="86"/>
      <c r="BY633" s="86"/>
      <c r="BZ633" s="86"/>
      <c r="CA633" s="86"/>
      <c r="CB633" s="86"/>
      <c r="CC633" s="86"/>
      <c r="CD633" s="86"/>
      <c r="CE633" s="86"/>
      <c r="CF633" s="86"/>
      <c r="CG633" s="86"/>
      <c r="CH633" s="86"/>
      <c r="CI633" s="86"/>
      <c r="CJ633" s="87"/>
      <c r="CK633" s="79" t="s">
        <v>23</v>
      </c>
      <c r="CL633" s="80"/>
      <c r="CM633" s="80"/>
      <c r="CN633" s="80"/>
      <c r="CO633" s="80"/>
      <c r="CP633" s="80"/>
      <c r="CQ633" s="80"/>
      <c r="CR633" s="80"/>
      <c r="CS633" s="80"/>
      <c r="CT633" s="80"/>
      <c r="CU633" s="80"/>
      <c r="CV633" s="80"/>
      <c r="CW633" s="80"/>
      <c r="CX633" s="81"/>
    </row>
    <row r="634" spans="1:102" ht="27" customHeight="1" x14ac:dyDescent="0.15">
      <c r="A634" s="351" t="s">
        <v>490</v>
      </c>
      <c r="B634" s="351"/>
      <c r="C634" s="351"/>
      <c r="D634" s="351"/>
      <c r="E634" s="351"/>
      <c r="F634" s="351"/>
      <c r="G634" s="351"/>
      <c r="H634" s="351"/>
      <c r="I634" s="351"/>
      <c r="J634" s="351"/>
      <c r="K634" s="351"/>
      <c r="L634" s="351"/>
      <c r="M634" s="351"/>
      <c r="N634" s="351"/>
      <c r="O634" s="351"/>
      <c r="P634" s="351"/>
      <c r="Q634" s="351"/>
      <c r="R634" s="351"/>
      <c r="S634" s="351"/>
      <c r="T634" s="351"/>
      <c r="U634" s="351"/>
      <c r="V634" s="351"/>
      <c r="W634" s="351"/>
      <c r="X634" s="351"/>
      <c r="Y634" s="351"/>
      <c r="Z634" s="351"/>
      <c r="AA634" s="351"/>
      <c r="AB634" s="351"/>
      <c r="AC634" s="351"/>
      <c r="AD634" s="351"/>
      <c r="AE634" s="351"/>
      <c r="AF634" s="351"/>
      <c r="AG634" s="351"/>
      <c r="AH634" s="351"/>
      <c r="AI634" s="351"/>
      <c r="AJ634" s="352"/>
      <c r="AK634" s="79" t="s">
        <v>23</v>
      </c>
      <c r="AL634" s="80"/>
      <c r="AM634" s="80"/>
      <c r="AN634" s="80"/>
      <c r="AO634" s="80"/>
      <c r="AP634" s="80"/>
      <c r="AQ634" s="80"/>
      <c r="AR634" s="80"/>
      <c r="AS634" s="80"/>
      <c r="AT634" s="80"/>
      <c r="AU634" s="80"/>
      <c r="AV634" s="80"/>
      <c r="AW634" s="80"/>
      <c r="AX634" s="80"/>
      <c r="AY634" s="80"/>
      <c r="AZ634" s="80"/>
      <c r="BA634" s="80"/>
      <c r="BB634" s="81"/>
      <c r="BC634" s="79" t="s">
        <v>23</v>
      </c>
      <c r="BD634" s="80"/>
      <c r="BE634" s="80"/>
      <c r="BF634" s="80"/>
      <c r="BG634" s="80"/>
      <c r="BH634" s="80"/>
      <c r="BI634" s="80"/>
      <c r="BJ634" s="80"/>
      <c r="BK634" s="81"/>
      <c r="BL634" s="79" t="s">
        <v>23</v>
      </c>
      <c r="BM634" s="80"/>
      <c r="BN634" s="80"/>
      <c r="BO634" s="80"/>
      <c r="BP634" s="80"/>
      <c r="BQ634" s="80"/>
      <c r="BR634" s="80"/>
      <c r="BS634" s="80"/>
      <c r="BT634" s="80"/>
      <c r="BU634" s="81"/>
      <c r="BV634" s="79" t="s">
        <v>23</v>
      </c>
      <c r="BW634" s="80"/>
      <c r="BX634" s="80"/>
      <c r="BY634" s="80"/>
      <c r="BZ634" s="80"/>
      <c r="CA634" s="80"/>
      <c r="CB634" s="80"/>
      <c r="CC634" s="80"/>
      <c r="CD634" s="80"/>
      <c r="CE634" s="80"/>
      <c r="CF634" s="80"/>
      <c r="CG634" s="80"/>
      <c r="CH634" s="80"/>
      <c r="CI634" s="80"/>
      <c r="CJ634" s="81"/>
      <c r="CK634" s="79" t="s">
        <v>23</v>
      </c>
      <c r="CL634" s="80"/>
      <c r="CM634" s="80"/>
      <c r="CN634" s="80"/>
      <c r="CO634" s="80"/>
      <c r="CP634" s="80"/>
      <c r="CQ634" s="80"/>
      <c r="CR634" s="80"/>
      <c r="CS634" s="80"/>
      <c r="CT634" s="80"/>
      <c r="CU634" s="80"/>
      <c r="CV634" s="80"/>
      <c r="CW634" s="80"/>
      <c r="CX634" s="81"/>
    </row>
    <row r="635" spans="1:102" ht="20" customHeight="1" x14ac:dyDescent="0.15">
      <c r="A635" s="224" t="s">
        <v>491</v>
      </c>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c r="Y635" s="224"/>
      <c r="Z635" s="224"/>
      <c r="AA635" s="224"/>
      <c r="AB635" s="224"/>
      <c r="AC635" s="224"/>
      <c r="AD635" s="224"/>
      <c r="AE635" s="224"/>
      <c r="AF635" s="224"/>
      <c r="AG635" s="224"/>
      <c r="AH635" s="224"/>
      <c r="AI635" s="224"/>
      <c r="AJ635" s="224"/>
      <c r="AK635" s="224"/>
      <c r="AL635" s="224"/>
      <c r="AM635" s="224"/>
      <c r="AN635" s="224"/>
      <c r="AO635" s="224"/>
      <c r="AP635" s="224"/>
      <c r="AQ635" s="224"/>
      <c r="AR635" s="224"/>
      <c r="AS635" s="224"/>
      <c r="AT635" s="224"/>
      <c r="AU635" s="224"/>
      <c r="AV635" s="224"/>
      <c r="AW635" s="224"/>
      <c r="AX635" s="224"/>
      <c r="AY635" s="224"/>
      <c r="AZ635" s="224"/>
      <c r="BA635" s="224"/>
      <c r="BB635" s="224"/>
      <c r="BC635" s="224"/>
      <c r="BD635" s="224"/>
      <c r="BE635" s="224"/>
      <c r="BF635" s="224"/>
      <c r="BG635" s="224"/>
      <c r="BH635" s="224"/>
      <c r="BI635" s="224"/>
      <c r="BJ635" s="224"/>
      <c r="BK635" s="224"/>
      <c r="BL635" s="224"/>
      <c r="BM635" s="224"/>
      <c r="BN635" s="224"/>
      <c r="BO635" s="224"/>
      <c r="BP635" s="224"/>
      <c r="BQ635" s="224"/>
      <c r="BR635" s="224"/>
      <c r="BS635" s="224"/>
      <c r="BT635" s="224"/>
      <c r="BU635" s="224"/>
      <c r="BV635" s="224"/>
      <c r="BW635" s="224"/>
      <c r="BX635" s="224"/>
      <c r="BY635" s="224"/>
      <c r="BZ635" s="224"/>
      <c r="CA635" s="224"/>
      <c r="CB635" s="224"/>
      <c r="CC635" s="224"/>
      <c r="CD635" s="224"/>
      <c r="CE635" s="224"/>
      <c r="CF635" s="224"/>
      <c r="CG635" s="224"/>
      <c r="CH635" s="224"/>
      <c r="CI635" s="224"/>
      <c r="CJ635" s="224"/>
      <c r="CK635" s="224"/>
      <c r="CL635" s="224"/>
      <c r="CM635" s="224"/>
      <c r="CN635" s="224"/>
      <c r="CO635" s="224"/>
      <c r="CP635" s="224"/>
      <c r="CQ635" s="224"/>
      <c r="CR635" s="224"/>
      <c r="CS635" s="224"/>
      <c r="CT635" s="224"/>
      <c r="CU635" s="224"/>
      <c r="CV635" s="224"/>
      <c r="CW635" s="224"/>
      <c r="CX635" s="224"/>
    </row>
    <row r="636" spans="1:102" ht="46" customHeight="1" x14ac:dyDescent="0.15">
      <c r="A636" s="261" t="s">
        <v>492</v>
      </c>
      <c r="B636" s="261"/>
      <c r="C636" s="261"/>
      <c r="D636" s="261"/>
      <c r="E636" s="261"/>
      <c r="F636" s="261"/>
      <c r="G636" s="261"/>
      <c r="H636" s="261"/>
      <c r="I636" s="261"/>
      <c r="J636" s="261"/>
      <c r="K636" s="261"/>
      <c r="L636" s="261"/>
      <c r="M636" s="261"/>
      <c r="N636" s="261"/>
      <c r="O636" s="261"/>
      <c r="P636" s="261"/>
      <c r="Q636" s="261"/>
      <c r="R636" s="261"/>
      <c r="S636" s="261"/>
      <c r="T636" s="261"/>
      <c r="U636" s="261"/>
      <c r="V636" s="261"/>
      <c r="W636" s="261"/>
      <c r="X636" s="261"/>
      <c r="Y636" s="261"/>
      <c r="Z636" s="261"/>
      <c r="AA636" s="261"/>
      <c r="AB636" s="261"/>
      <c r="AC636" s="261"/>
      <c r="AD636" s="261"/>
      <c r="AE636" s="261"/>
      <c r="AF636" s="261"/>
      <c r="AG636" s="261"/>
      <c r="AH636" s="261"/>
      <c r="AI636" s="261"/>
      <c r="AJ636" s="269"/>
      <c r="AK636" s="402" t="s">
        <v>493</v>
      </c>
      <c r="AL636" s="403"/>
      <c r="AM636" s="403"/>
      <c r="AN636" s="403"/>
      <c r="AO636" s="403"/>
      <c r="AP636" s="403"/>
      <c r="AQ636" s="403"/>
      <c r="AR636" s="403"/>
      <c r="AS636" s="403"/>
      <c r="AT636" s="403"/>
      <c r="AU636" s="403"/>
      <c r="AV636" s="403"/>
      <c r="AW636" s="403"/>
      <c r="AX636" s="403"/>
      <c r="AY636" s="403"/>
      <c r="AZ636" s="403"/>
      <c r="BA636" s="403"/>
      <c r="BB636" s="404"/>
      <c r="BC636" s="405" t="s">
        <v>494</v>
      </c>
      <c r="BD636" s="406"/>
      <c r="BE636" s="406"/>
      <c r="BF636" s="406"/>
      <c r="BG636" s="406"/>
      <c r="BH636" s="406"/>
      <c r="BI636" s="406"/>
      <c r="BJ636" s="406"/>
      <c r="BK636" s="407"/>
      <c r="BL636" s="405" t="s">
        <v>494</v>
      </c>
      <c r="BM636" s="406"/>
      <c r="BN636" s="406"/>
      <c r="BO636" s="406"/>
      <c r="BP636" s="406"/>
      <c r="BQ636" s="406"/>
      <c r="BR636" s="406"/>
      <c r="BS636" s="406"/>
      <c r="BT636" s="406"/>
      <c r="BU636" s="407"/>
      <c r="BV636" s="408" t="s">
        <v>494</v>
      </c>
      <c r="BW636" s="409"/>
      <c r="BX636" s="409"/>
      <c r="BY636" s="409"/>
      <c r="BZ636" s="409"/>
      <c r="CA636" s="409"/>
      <c r="CB636" s="409"/>
      <c r="CC636" s="409"/>
      <c r="CD636" s="409"/>
      <c r="CE636" s="409"/>
      <c r="CF636" s="409"/>
      <c r="CG636" s="409"/>
      <c r="CH636" s="409"/>
      <c r="CI636" s="409"/>
      <c r="CJ636" s="410"/>
      <c r="CK636" s="408" t="s">
        <v>494</v>
      </c>
      <c r="CL636" s="409"/>
      <c r="CM636" s="409"/>
      <c r="CN636" s="409"/>
      <c r="CO636" s="409"/>
      <c r="CP636" s="409"/>
      <c r="CQ636" s="409"/>
      <c r="CR636" s="409"/>
      <c r="CS636" s="409"/>
      <c r="CT636" s="409"/>
      <c r="CU636" s="409"/>
      <c r="CV636" s="409"/>
      <c r="CW636" s="409"/>
      <c r="CX636" s="410"/>
    </row>
    <row r="637" spans="1:102" ht="15.75" customHeight="1" x14ac:dyDescent="0.15">
      <c r="A637" s="261" t="s">
        <v>495</v>
      </c>
      <c r="B637" s="261"/>
      <c r="C637" s="261"/>
      <c r="D637" s="261"/>
      <c r="E637" s="261"/>
      <c r="F637" s="261"/>
      <c r="G637" s="261"/>
      <c r="H637" s="261"/>
      <c r="I637" s="261"/>
      <c r="J637" s="261"/>
      <c r="K637" s="261"/>
      <c r="L637" s="261"/>
      <c r="M637" s="261"/>
      <c r="N637" s="261"/>
      <c r="O637" s="261"/>
      <c r="P637" s="261"/>
      <c r="Q637" s="261"/>
      <c r="R637" s="261"/>
      <c r="S637" s="261"/>
      <c r="T637" s="261"/>
      <c r="U637" s="261"/>
      <c r="V637" s="261"/>
      <c r="W637" s="261"/>
      <c r="X637" s="261"/>
      <c r="Y637" s="261"/>
      <c r="Z637" s="261"/>
      <c r="AA637" s="261"/>
      <c r="AB637" s="261"/>
      <c r="AC637" s="261"/>
      <c r="AD637" s="261"/>
      <c r="AE637" s="261"/>
      <c r="AF637" s="261"/>
      <c r="AG637" s="261"/>
      <c r="AH637" s="261"/>
      <c r="AI637" s="261"/>
      <c r="AJ637" s="269"/>
      <c r="AK637" s="33"/>
      <c r="AL637" s="34"/>
      <c r="AM637" s="34"/>
      <c r="AN637" s="34"/>
      <c r="AO637" s="34"/>
      <c r="AP637" s="34"/>
      <c r="AQ637" s="34"/>
      <c r="AR637" s="34"/>
      <c r="AS637" s="34"/>
      <c r="AT637" s="34"/>
      <c r="AU637" s="34"/>
      <c r="AV637" s="34"/>
      <c r="AW637" s="34"/>
      <c r="AX637" s="34"/>
      <c r="AY637" s="34"/>
      <c r="AZ637" s="34"/>
      <c r="BA637" s="34"/>
      <c r="BB637" s="35"/>
      <c r="BC637" s="33"/>
      <c r="BD637" s="34"/>
      <c r="BE637" s="34"/>
      <c r="BF637" s="34"/>
      <c r="BG637" s="34"/>
      <c r="BH637" s="34"/>
      <c r="BI637" s="34"/>
      <c r="BJ637" s="34"/>
      <c r="BK637" s="35"/>
      <c r="BL637" s="33"/>
      <c r="BM637" s="34"/>
      <c r="BN637" s="34"/>
      <c r="BO637" s="34"/>
      <c r="BP637" s="34"/>
      <c r="BQ637" s="34"/>
      <c r="BR637" s="34"/>
      <c r="BS637" s="34"/>
      <c r="BT637" s="34"/>
      <c r="BU637" s="35"/>
      <c r="BV637" s="33"/>
      <c r="BW637" s="34"/>
      <c r="BX637" s="34"/>
      <c r="BY637" s="34"/>
      <c r="BZ637" s="34"/>
      <c r="CA637" s="34"/>
      <c r="CB637" s="34"/>
      <c r="CC637" s="34"/>
      <c r="CD637" s="34"/>
      <c r="CE637" s="34"/>
      <c r="CF637" s="34"/>
      <c r="CG637" s="34"/>
      <c r="CH637" s="34"/>
      <c r="CI637" s="34"/>
      <c r="CJ637" s="35"/>
      <c r="CK637" s="33"/>
      <c r="CL637" s="34"/>
      <c r="CM637" s="34"/>
      <c r="CN637" s="34"/>
      <c r="CO637" s="34"/>
      <c r="CP637" s="34"/>
      <c r="CQ637" s="34"/>
      <c r="CR637" s="34"/>
      <c r="CS637" s="34"/>
      <c r="CT637" s="34"/>
      <c r="CU637" s="34"/>
      <c r="CV637" s="34"/>
      <c r="CW637" s="34"/>
      <c r="CX637" s="35"/>
    </row>
    <row r="638" spans="1:102" ht="12.75" customHeight="1" x14ac:dyDescent="0.15">
      <c r="A638" s="3"/>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c r="BS638" s="15"/>
      <c r="BT638" s="15"/>
      <c r="BU638" s="15"/>
      <c r="BV638" s="15"/>
      <c r="BW638" s="15"/>
      <c r="BX638" s="15"/>
      <c r="BY638" s="15"/>
      <c r="BZ638" s="15"/>
      <c r="CA638" s="15"/>
      <c r="CB638" s="15"/>
      <c r="CC638" s="15"/>
      <c r="CD638" s="15"/>
      <c r="CE638" s="15"/>
      <c r="CF638" s="15"/>
      <c r="CG638" s="15"/>
      <c r="CH638" s="15"/>
      <c r="CI638" s="15"/>
      <c r="CJ638" s="15"/>
      <c r="CK638" s="15"/>
      <c r="CL638" s="15"/>
      <c r="CM638" s="15"/>
      <c r="CN638" s="15"/>
      <c r="CO638" s="15"/>
      <c r="CP638" s="15"/>
      <c r="CQ638" s="15"/>
      <c r="CR638" s="15"/>
      <c r="CS638" s="15"/>
      <c r="CT638" s="15"/>
      <c r="CU638" s="15"/>
      <c r="CV638" s="15"/>
      <c r="CW638" s="15"/>
      <c r="CX638" s="15"/>
    </row>
    <row r="639" spans="1:102" ht="22" customHeight="1" x14ac:dyDescent="0.15">
      <c r="A639" s="351" t="s">
        <v>496</v>
      </c>
      <c r="B639" s="351"/>
      <c r="C639" s="351"/>
      <c r="D639" s="351"/>
      <c r="E639" s="351"/>
      <c r="F639" s="351"/>
      <c r="G639" s="351"/>
      <c r="H639" s="351"/>
      <c r="I639" s="351"/>
      <c r="J639" s="351"/>
      <c r="K639" s="351"/>
      <c r="L639" s="351"/>
      <c r="M639" s="351"/>
      <c r="N639" s="351"/>
      <c r="O639" s="351"/>
      <c r="P639" s="351"/>
      <c r="Q639" s="351"/>
      <c r="R639" s="351"/>
      <c r="S639" s="351"/>
      <c r="T639" s="351"/>
      <c r="U639" s="351"/>
      <c r="V639" s="351"/>
      <c r="W639" s="351"/>
      <c r="X639" s="351"/>
      <c r="Y639" s="351"/>
      <c r="Z639" s="351"/>
      <c r="AA639" s="351"/>
      <c r="AB639" s="351"/>
      <c r="AC639" s="351"/>
      <c r="AD639" s="351"/>
      <c r="AE639" s="351"/>
      <c r="AF639" s="351"/>
      <c r="AG639" s="351"/>
      <c r="AH639" s="351"/>
      <c r="AI639" s="351"/>
      <c r="AJ639" s="352"/>
      <c r="AK639" s="85" t="s">
        <v>23</v>
      </c>
      <c r="AL639" s="86"/>
      <c r="AM639" s="86"/>
      <c r="AN639" s="86"/>
      <c r="AO639" s="86"/>
      <c r="AP639" s="86"/>
      <c r="AQ639" s="86"/>
      <c r="AR639" s="86"/>
      <c r="AS639" s="86"/>
      <c r="AT639" s="86"/>
      <c r="AU639" s="86"/>
      <c r="AV639" s="86"/>
      <c r="AW639" s="86"/>
      <c r="AX639" s="86"/>
      <c r="AY639" s="86"/>
      <c r="AZ639" s="86"/>
      <c r="BA639" s="86"/>
      <c r="BB639" s="87"/>
      <c r="BC639" s="85" t="s">
        <v>23</v>
      </c>
      <c r="BD639" s="86"/>
      <c r="BE639" s="86"/>
      <c r="BF639" s="86"/>
      <c r="BG639" s="86"/>
      <c r="BH639" s="86"/>
      <c r="BI639" s="86"/>
      <c r="BJ639" s="86"/>
      <c r="BK639" s="87"/>
      <c r="BL639" s="85" t="s">
        <v>23</v>
      </c>
      <c r="BM639" s="86"/>
      <c r="BN639" s="86"/>
      <c r="BO639" s="86"/>
      <c r="BP639" s="86"/>
      <c r="BQ639" s="86"/>
      <c r="BR639" s="86"/>
      <c r="BS639" s="86"/>
      <c r="BT639" s="86"/>
      <c r="BU639" s="87"/>
      <c r="BV639" s="85" t="s">
        <v>23</v>
      </c>
      <c r="BW639" s="86"/>
      <c r="BX639" s="86"/>
      <c r="BY639" s="86"/>
      <c r="BZ639" s="86"/>
      <c r="CA639" s="86"/>
      <c r="CB639" s="86"/>
      <c r="CC639" s="86"/>
      <c r="CD639" s="86"/>
      <c r="CE639" s="86"/>
      <c r="CF639" s="86"/>
      <c r="CG639" s="86"/>
      <c r="CH639" s="86"/>
      <c r="CI639" s="86"/>
      <c r="CJ639" s="87"/>
      <c r="CK639" s="79" t="s">
        <v>23</v>
      </c>
      <c r="CL639" s="80"/>
      <c r="CM639" s="80"/>
      <c r="CN639" s="80"/>
      <c r="CO639" s="80"/>
      <c r="CP639" s="80"/>
      <c r="CQ639" s="80"/>
      <c r="CR639" s="80"/>
      <c r="CS639" s="80"/>
      <c r="CT639" s="80"/>
      <c r="CU639" s="80"/>
      <c r="CV639" s="80"/>
      <c r="CW639" s="80"/>
      <c r="CX639" s="81"/>
    </row>
    <row r="640" spans="1:102" ht="24" customHeight="1" x14ac:dyDescent="0.15">
      <c r="A640" s="351" t="s">
        <v>488</v>
      </c>
      <c r="B640" s="351"/>
      <c r="C640" s="351"/>
      <c r="D640" s="351"/>
      <c r="E640" s="351"/>
      <c r="F640" s="351"/>
      <c r="G640" s="351"/>
      <c r="H640" s="351"/>
      <c r="I640" s="351"/>
      <c r="J640" s="351"/>
      <c r="K640" s="351"/>
      <c r="L640" s="351"/>
      <c r="M640" s="351"/>
      <c r="N640" s="351"/>
      <c r="O640" s="351"/>
      <c r="P640" s="351"/>
      <c r="Q640" s="351"/>
      <c r="R640" s="351"/>
      <c r="S640" s="351"/>
      <c r="T640" s="351"/>
      <c r="U640" s="351"/>
      <c r="V640" s="351"/>
      <c r="W640" s="351"/>
      <c r="X640" s="351"/>
      <c r="Y640" s="351"/>
      <c r="Z640" s="351"/>
      <c r="AA640" s="351"/>
      <c r="AB640" s="351"/>
      <c r="AC640" s="351"/>
      <c r="AD640" s="351"/>
      <c r="AE640" s="351"/>
      <c r="AF640" s="351"/>
      <c r="AG640" s="351"/>
      <c r="AH640" s="351"/>
      <c r="AI640" s="351"/>
      <c r="AJ640" s="352"/>
      <c r="AK640" s="85" t="s">
        <v>23</v>
      </c>
      <c r="AL640" s="86"/>
      <c r="AM640" s="86"/>
      <c r="AN640" s="86"/>
      <c r="AO640" s="86"/>
      <c r="AP640" s="86"/>
      <c r="AQ640" s="86"/>
      <c r="AR640" s="86"/>
      <c r="AS640" s="86"/>
      <c r="AT640" s="86"/>
      <c r="AU640" s="86"/>
      <c r="AV640" s="86"/>
      <c r="AW640" s="86"/>
      <c r="AX640" s="86"/>
      <c r="AY640" s="86"/>
      <c r="AZ640" s="86"/>
      <c r="BA640" s="86"/>
      <c r="BB640" s="87"/>
      <c r="BC640" s="85" t="s">
        <v>23</v>
      </c>
      <c r="BD640" s="86"/>
      <c r="BE640" s="86"/>
      <c r="BF640" s="86"/>
      <c r="BG640" s="86"/>
      <c r="BH640" s="86"/>
      <c r="BI640" s="86"/>
      <c r="BJ640" s="86"/>
      <c r="BK640" s="87"/>
      <c r="BL640" s="85" t="s">
        <v>23</v>
      </c>
      <c r="BM640" s="86"/>
      <c r="BN640" s="86"/>
      <c r="BO640" s="86"/>
      <c r="BP640" s="86"/>
      <c r="BQ640" s="86"/>
      <c r="BR640" s="86"/>
      <c r="BS640" s="86"/>
      <c r="BT640" s="86"/>
      <c r="BU640" s="87"/>
      <c r="BV640" s="85" t="s">
        <v>23</v>
      </c>
      <c r="BW640" s="86"/>
      <c r="BX640" s="86"/>
      <c r="BY640" s="86"/>
      <c r="BZ640" s="86"/>
      <c r="CA640" s="86"/>
      <c r="CB640" s="86"/>
      <c r="CC640" s="86"/>
      <c r="CD640" s="86"/>
      <c r="CE640" s="86"/>
      <c r="CF640" s="86"/>
      <c r="CG640" s="86"/>
      <c r="CH640" s="86"/>
      <c r="CI640" s="86"/>
      <c r="CJ640" s="87"/>
      <c r="CK640" s="79" t="s">
        <v>23</v>
      </c>
      <c r="CL640" s="80"/>
      <c r="CM640" s="80"/>
      <c r="CN640" s="80"/>
      <c r="CO640" s="80"/>
      <c r="CP640" s="80"/>
      <c r="CQ640" s="80"/>
      <c r="CR640" s="80"/>
      <c r="CS640" s="80"/>
      <c r="CT640" s="80"/>
      <c r="CU640" s="80"/>
      <c r="CV640" s="80"/>
      <c r="CW640" s="80"/>
      <c r="CX640" s="81"/>
    </row>
    <row r="641" spans="1:119" ht="27" customHeight="1" x14ac:dyDescent="0.15">
      <c r="A641" s="351" t="s">
        <v>497</v>
      </c>
      <c r="B641" s="351"/>
      <c r="C641" s="351"/>
      <c r="D641" s="351"/>
      <c r="E641" s="351"/>
      <c r="F641" s="351"/>
      <c r="G641" s="351"/>
      <c r="H641" s="351"/>
      <c r="I641" s="351"/>
      <c r="J641" s="351"/>
      <c r="K641" s="351"/>
      <c r="L641" s="351"/>
      <c r="M641" s="351"/>
      <c r="N641" s="351"/>
      <c r="O641" s="351"/>
      <c r="P641" s="351"/>
      <c r="Q641" s="351"/>
      <c r="R641" s="351"/>
      <c r="S641" s="351"/>
      <c r="T641" s="351"/>
      <c r="U641" s="351"/>
      <c r="V641" s="351"/>
      <c r="W641" s="351"/>
      <c r="X641" s="351"/>
      <c r="Y641" s="351"/>
      <c r="Z641" s="351"/>
      <c r="AA641" s="351"/>
      <c r="AB641" s="351"/>
      <c r="AC641" s="351"/>
      <c r="AD641" s="351"/>
      <c r="AE641" s="351"/>
      <c r="AF641" s="351"/>
      <c r="AG641" s="351"/>
      <c r="AH641" s="351"/>
      <c r="AI641" s="351"/>
      <c r="AJ641" s="352"/>
      <c r="AK641" s="85" t="s">
        <v>23</v>
      </c>
      <c r="AL641" s="86"/>
      <c r="AM641" s="86"/>
      <c r="AN641" s="86"/>
      <c r="AO641" s="86"/>
      <c r="AP641" s="86"/>
      <c r="AQ641" s="86"/>
      <c r="AR641" s="86"/>
      <c r="AS641" s="86"/>
      <c r="AT641" s="86"/>
      <c r="AU641" s="86"/>
      <c r="AV641" s="86"/>
      <c r="AW641" s="86"/>
      <c r="AX641" s="86"/>
      <c r="AY641" s="86"/>
      <c r="AZ641" s="86"/>
      <c r="BA641" s="86"/>
      <c r="BB641" s="87"/>
      <c r="BC641" s="85" t="s">
        <v>23</v>
      </c>
      <c r="BD641" s="86"/>
      <c r="BE641" s="86"/>
      <c r="BF641" s="86"/>
      <c r="BG641" s="86"/>
      <c r="BH641" s="86"/>
      <c r="BI641" s="86"/>
      <c r="BJ641" s="86"/>
      <c r="BK641" s="87"/>
      <c r="BL641" s="85" t="s">
        <v>23</v>
      </c>
      <c r="BM641" s="86"/>
      <c r="BN641" s="86"/>
      <c r="BO641" s="86"/>
      <c r="BP641" s="86"/>
      <c r="BQ641" s="86"/>
      <c r="BR641" s="86"/>
      <c r="BS641" s="86"/>
      <c r="BT641" s="86"/>
      <c r="BU641" s="87"/>
      <c r="BV641" s="85" t="s">
        <v>23</v>
      </c>
      <c r="BW641" s="86"/>
      <c r="BX641" s="86"/>
      <c r="BY641" s="86"/>
      <c r="BZ641" s="86"/>
      <c r="CA641" s="86"/>
      <c r="CB641" s="86"/>
      <c r="CC641" s="86"/>
      <c r="CD641" s="86"/>
      <c r="CE641" s="86"/>
      <c r="CF641" s="86"/>
      <c r="CG641" s="86"/>
      <c r="CH641" s="86"/>
      <c r="CI641" s="86"/>
      <c r="CJ641" s="87"/>
      <c r="CK641" s="79" t="s">
        <v>23</v>
      </c>
      <c r="CL641" s="80"/>
      <c r="CM641" s="80"/>
      <c r="CN641" s="80"/>
      <c r="CO641" s="80"/>
      <c r="CP641" s="80"/>
      <c r="CQ641" s="80"/>
      <c r="CR641" s="80"/>
      <c r="CS641" s="80"/>
      <c r="CT641" s="80"/>
      <c r="CU641" s="80"/>
      <c r="CV641" s="80"/>
      <c r="CW641" s="80"/>
      <c r="CX641" s="81"/>
    </row>
    <row r="642" spans="1:119" ht="22" customHeight="1" x14ac:dyDescent="0.15">
      <c r="A642" s="351" t="s">
        <v>498</v>
      </c>
      <c r="B642" s="351"/>
      <c r="C642" s="351"/>
      <c r="D642" s="351"/>
      <c r="E642" s="351"/>
      <c r="F642" s="351"/>
      <c r="G642" s="351"/>
      <c r="H642" s="351"/>
      <c r="I642" s="351"/>
      <c r="J642" s="351"/>
      <c r="K642" s="351"/>
      <c r="L642" s="351"/>
      <c r="M642" s="351"/>
      <c r="N642" s="351"/>
      <c r="O642" s="351"/>
      <c r="P642" s="351"/>
      <c r="Q642" s="351"/>
      <c r="R642" s="351"/>
      <c r="S642" s="351"/>
      <c r="T642" s="351"/>
      <c r="U642" s="351"/>
      <c r="V642" s="351"/>
      <c r="W642" s="351"/>
      <c r="X642" s="351"/>
      <c r="Y642" s="351"/>
      <c r="Z642" s="351"/>
      <c r="AA642" s="351"/>
      <c r="AB642" s="351"/>
      <c r="AC642" s="351"/>
      <c r="AD642" s="351"/>
      <c r="AE642" s="351"/>
      <c r="AF642" s="351"/>
      <c r="AG642" s="351"/>
      <c r="AH642" s="351"/>
      <c r="AI642" s="351"/>
      <c r="AJ642" s="352"/>
      <c r="AK642" s="85" t="s">
        <v>23</v>
      </c>
      <c r="AL642" s="86"/>
      <c r="AM642" s="86"/>
      <c r="AN642" s="86"/>
      <c r="AO642" s="86"/>
      <c r="AP642" s="86"/>
      <c r="AQ642" s="86"/>
      <c r="AR642" s="86"/>
      <c r="AS642" s="86"/>
      <c r="AT642" s="86"/>
      <c r="AU642" s="86"/>
      <c r="AV642" s="86"/>
      <c r="AW642" s="86"/>
      <c r="AX642" s="86"/>
      <c r="AY642" s="86"/>
      <c r="AZ642" s="86"/>
      <c r="BA642" s="86"/>
      <c r="BB642" s="87"/>
      <c r="BC642" s="85" t="s">
        <v>23</v>
      </c>
      <c r="BD642" s="86"/>
      <c r="BE642" s="86"/>
      <c r="BF642" s="86"/>
      <c r="BG642" s="86"/>
      <c r="BH642" s="86"/>
      <c r="BI642" s="86"/>
      <c r="BJ642" s="86"/>
      <c r="BK642" s="87"/>
      <c r="BL642" s="85" t="s">
        <v>23</v>
      </c>
      <c r="BM642" s="86"/>
      <c r="BN642" s="86"/>
      <c r="BO642" s="86"/>
      <c r="BP642" s="86"/>
      <c r="BQ642" s="86"/>
      <c r="BR642" s="86"/>
      <c r="BS642" s="86"/>
      <c r="BT642" s="86"/>
      <c r="BU642" s="87"/>
      <c r="BV642" s="85" t="s">
        <v>23</v>
      </c>
      <c r="BW642" s="86"/>
      <c r="BX642" s="86"/>
      <c r="BY642" s="86"/>
      <c r="BZ642" s="86"/>
      <c r="CA642" s="86"/>
      <c r="CB642" s="86"/>
      <c r="CC642" s="86"/>
      <c r="CD642" s="86"/>
      <c r="CE642" s="86"/>
      <c r="CF642" s="86"/>
      <c r="CG642" s="86"/>
      <c r="CH642" s="86"/>
      <c r="CI642" s="86"/>
      <c r="CJ642" s="87"/>
      <c r="CK642" s="79" t="s">
        <v>23</v>
      </c>
      <c r="CL642" s="80"/>
      <c r="CM642" s="80"/>
      <c r="CN642" s="80"/>
      <c r="CO642" s="80"/>
      <c r="CP642" s="80"/>
      <c r="CQ642" s="80"/>
      <c r="CR642" s="80"/>
      <c r="CS642" s="80"/>
      <c r="CT642" s="80"/>
      <c r="CU642" s="80"/>
      <c r="CV642" s="80"/>
      <c r="CW642" s="80"/>
      <c r="CX642" s="81"/>
    </row>
    <row r="643" spans="1:119" ht="22" customHeight="1" x14ac:dyDescent="0.15">
      <c r="A643" s="351" t="s">
        <v>499</v>
      </c>
      <c r="B643" s="351"/>
      <c r="C643" s="351"/>
      <c r="D643" s="351"/>
      <c r="E643" s="351"/>
      <c r="F643" s="351"/>
      <c r="G643" s="351"/>
      <c r="H643" s="351"/>
      <c r="I643" s="351"/>
      <c r="J643" s="351"/>
      <c r="K643" s="351"/>
      <c r="L643" s="351"/>
      <c r="M643" s="351"/>
      <c r="N643" s="351"/>
      <c r="O643" s="351"/>
      <c r="P643" s="351"/>
      <c r="Q643" s="351"/>
      <c r="R643" s="351"/>
      <c r="S643" s="351"/>
      <c r="T643" s="351"/>
      <c r="U643" s="351"/>
      <c r="V643" s="351"/>
      <c r="W643" s="351"/>
      <c r="X643" s="351"/>
      <c r="Y643" s="351"/>
      <c r="Z643" s="351"/>
      <c r="AA643" s="351"/>
      <c r="AB643" s="351"/>
      <c r="AC643" s="351"/>
      <c r="AD643" s="351"/>
      <c r="AE643" s="351"/>
      <c r="AF643" s="351"/>
      <c r="AG643" s="351"/>
      <c r="AH643" s="351"/>
      <c r="AI643" s="351"/>
      <c r="AJ643" s="352"/>
      <c r="AK643" s="85" t="s">
        <v>23</v>
      </c>
      <c r="AL643" s="86"/>
      <c r="AM643" s="86"/>
      <c r="AN643" s="86"/>
      <c r="AO643" s="86"/>
      <c r="AP643" s="86"/>
      <c r="AQ643" s="86"/>
      <c r="AR643" s="86"/>
      <c r="AS643" s="86"/>
      <c r="AT643" s="86"/>
      <c r="AU643" s="86"/>
      <c r="AV643" s="86"/>
      <c r="AW643" s="86"/>
      <c r="AX643" s="86"/>
      <c r="AY643" s="86"/>
      <c r="AZ643" s="86"/>
      <c r="BA643" s="86"/>
      <c r="BB643" s="87"/>
      <c r="BC643" s="85" t="s">
        <v>23</v>
      </c>
      <c r="BD643" s="86"/>
      <c r="BE643" s="86"/>
      <c r="BF643" s="86"/>
      <c r="BG643" s="86"/>
      <c r="BH643" s="86"/>
      <c r="BI643" s="86"/>
      <c r="BJ643" s="86"/>
      <c r="BK643" s="87"/>
      <c r="BL643" s="85" t="s">
        <v>23</v>
      </c>
      <c r="BM643" s="86"/>
      <c r="BN643" s="86"/>
      <c r="BO643" s="86"/>
      <c r="BP643" s="86"/>
      <c r="BQ643" s="86"/>
      <c r="BR643" s="86"/>
      <c r="BS643" s="86"/>
      <c r="BT643" s="86"/>
      <c r="BU643" s="87"/>
      <c r="BV643" s="85" t="s">
        <v>23</v>
      </c>
      <c r="BW643" s="86"/>
      <c r="BX643" s="86"/>
      <c r="BY643" s="86"/>
      <c r="BZ643" s="86"/>
      <c r="CA643" s="86"/>
      <c r="CB643" s="86"/>
      <c r="CC643" s="86"/>
      <c r="CD643" s="86"/>
      <c r="CE643" s="86"/>
      <c r="CF643" s="86"/>
      <c r="CG643" s="86"/>
      <c r="CH643" s="86"/>
      <c r="CI643" s="86"/>
      <c r="CJ643" s="87"/>
      <c r="CK643" s="79" t="s">
        <v>23</v>
      </c>
      <c r="CL643" s="80"/>
      <c r="CM643" s="80"/>
      <c r="CN643" s="80"/>
      <c r="CO643" s="80"/>
      <c r="CP643" s="80"/>
      <c r="CQ643" s="80"/>
      <c r="CR643" s="80"/>
      <c r="CS643" s="80"/>
      <c r="CT643" s="80"/>
      <c r="CU643" s="80"/>
      <c r="CV643" s="80"/>
      <c r="CW643" s="80"/>
      <c r="CX643" s="81"/>
    </row>
    <row r="644" spans="1:119" ht="21.5" customHeight="1" x14ac:dyDescent="0.15">
      <c r="A644" s="351" t="s">
        <v>490</v>
      </c>
      <c r="B644" s="351"/>
      <c r="C644" s="351"/>
      <c r="D644" s="351"/>
      <c r="E644" s="351"/>
      <c r="F644" s="351"/>
      <c r="G644" s="351"/>
      <c r="H644" s="351"/>
      <c r="I644" s="351"/>
      <c r="J644" s="351"/>
      <c r="K644" s="351"/>
      <c r="L644" s="351"/>
      <c r="M644" s="351"/>
      <c r="N644" s="351"/>
      <c r="O644" s="351"/>
      <c r="P644" s="351"/>
      <c r="Q644" s="351"/>
      <c r="R644" s="351"/>
      <c r="S644" s="351"/>
      <c r="T644" s="351"/>
      <c r="U644" s="351"/>
      <c r="V644" s="351"/>
      <c r="W644" s="351"/>
      <c r="X644" s="351"/>
      <c r="Y644" s="351"/>
      <c r="Z644" s="351"/>
      <c r="AA644" s="351"/>
      <c r="AB644" s="351"/>
      <c r="AC644" s="351"/>
      <c r="AD644" s="351"/>
      <c r="AE644" s="351"/>
      <c r="AF644" s="351"/>
      <c r="AG644" s="351"/>
      <c r="AH644" s="351"/>
      <c r="AI644" s="351"/>
      <c r="AJ644" s="352"/>
      <c r="AK644" s="79" t="s">
        <v>23</v>
      </c>
      <c r="AL644" s="80"/>
      <c r="AM644" s="80"/>
      <c r="AN644" s="80"/>
      <c r="AO644" s="80"/>
      <c r="AP644" s="80"/>
      <c r="AQ644" s="80"/>
      <c r="AR644" s="80"/>
      <c r="AS644" s="80"/>
      <c r="AT644" s="80"/>
      <c r="AU644" s="80"/>
      <c r="AV644" s="80"/>
      <c r="AW644" s="80"/>
      <c r="AX644" s="80"/>
      <c r="AY644" s="80"/>
      <c r="AZ644" s="80"/>
      <c r="BA644" s="80"/>
      <c r="BB644" s="81"/>
      <c r="BC644" s="79" t="s">
        <v>23</v>
      </c>
      <c r="BD644" s="80"/>
      <c r="BE644" s="80"/>
      <c r="BF644" s="80"/>
      <c r="BG644" s="80"/>
      <c r="BH644" s="80"/>
      <c r="BI644" s="80"/>
      <c r="BJ644" s="80"/>
      <c r="BK644" s="81"/>
      <c r="BL644" s="79" t="s">
        <v>23</v>
      </c>
      <c r="BM644" s="80"/>
      <c r="BN644" s="80"/>
      <c r="BO644" s="80"/>
      <c r="BP644" s="80"/>
      <c r="BQ644" s="80"/>
      <c r="BR644" s="80"/>
      <c r="BS644" s="80"/>
      <c r="BT644" s="80"/>
      <c r="BU644" s="81"/>
      <c r="BV644" s="79" t="s">
        <v>23</v>
      </c>
      <c r="BW644" s="80"/>
      <c r="BX644" s="80"/>
      <c r="BY644" s="80"/>
      <c r="BZ644" s="80"/>
      <c r="CA644" s="80"/>
      <c r="CB644" s="80"/>
      <c r="CC644" s="80"/>
      <c r="CD644" s="80"/>
      <c r="CE644" s="80"/>
      <c r="CF644" s="80"/>
      <c r="CG644" s="80"/>
      <c r="CH644" s="80"/>
      <c r="CI644" s="80"/>
      <c r="CJ644" s="81"/>
      <c r="CK644" s="79" t="s">
        <v>23</v>
      </c>
      <c r="CL644" s="80"/>
      <c r="CM644" s="80"/>
      <c r="CN644" s="80"/>
      <c r="CO644" s="80"/>
      <c r="CP644" s="80"/>
      <c r="CQ644" s="80"/>
      <c r="CR644" s="80"/>
      <c r="CS644" s="80"/>
      <c r="CT644" s="80"/>
      <c r="CU644" s="80"/>
      <c r="CV644" s="80"/>
      <c r="CW644" s="80"/>
      <c r="CX644" s="81"/>
    </row>
    <row r="645" spans="1:119" ht="16.5" customHeight="1" x14ac:dyDescent="0.15">
      <c r="A645" s="3"/>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c r="BS645" s="15"/>
      <c r="BT645" s="15"/>
      <c r="BU645" s="15"/>
      <c r="BV645" s="15"/>
      <c r="BW645" s="15"/>
      <c r="BX645" s="15"/>
      <c r="BY645" s="15"/>
      <c r="BZ645" s="15"/>
      <c r="CA645" s="15"/>
      <c r="CB645" s="15"/>
      <c r="CC645" s="15"/>
      <c r="CD645" s="15"/>
      <c r="CE645" s="15"/>
      <c r="CF645" s="15"/>
      <c r="CG645" s="15"/>
      <c r="CH645" s="15"/>
      <c r="CI645" s="15"/>
      <c r="CJ645" s="15"/>
      <c r="CK645" s="15"/>
      <c r="CL645" s="15"/>
      <c r="CM645" s="15"/>
      <c r="CN645" s="15"/>
      <c r="CO645" s="15"/>
      <c r="CP645" s="15"/>
      <c r="CQ645" s="15"/>
      <c r="CR645" s="15"/>
      <c r="CS645" s="15"/>
      <c r="CT645" s="15"/>
      <c r="CU645" s="15"/>
      <c r="CV645" s="15"/>
      <c r="CW645" s="15"/>
      <c r="CX645" s="15"/>
    </row>
    <row r="646" spans="1:119" ht="16" customHeight="1" x14ac:dyDescent="0.15">
      <c r="A646" s="224" t="s">
        <v>500</v>
      </c>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c r="Y646" s="224"/>
      <c r="Z646" s="224"/>
      <c r="AA646" s="224"/>
      <c r="AB646" s="224"/>
      <c r="AC646" s="224"/>
      <c r="AD646" s="224"/>
      <c r="AE646" s="224"/>
      <c r="AF646" s="224"/>
      <c r="AG646" s="224"/>
      <c r="AH646" s="224"/>
      <c r="AI646" s="224"/>
      <c r="AJ646" s="224"/>
      <c r="AK646" s="224"/>
      <c r="AL646" s="224"/>
      <c r="AM646" s="224"/>
      <c r="AN646" s="224"/>
      <c r="AO646" s="224"/>
      <c r="AP646" s="224"/>
      <c r="AQ646" s="224"/>
      <c r="AR646" s="224"/>
      <c r="AS646" s="224"/>
      <c r="AT646" s="224"/>
      <c r="AU646" s="224"/>
      <c r="AV646" s="224"/>
      <c r="AW646" s="224"/>
      <c r="AX646" s="224"/>
      <c r="AY646" s="224"/>
      <c r="AZ646" s="224"/>
      <c r="BA646" s="224"/>
      <c r="BB646" s="224"/>
      <c r="BC646" s="224"/>
      <c r="BD646" s="224"/>
      <c r="BE646" s="224"/>
      <c r="BF646" s="224"/>
      <c r="BG646" s="224"/>
      <c r="BH646" s="224"/>
      <c r="BI646" s="224"/>
      <c r="BJ646" s="224"/>
      <c r="BK646" s="224"/>
      <c r="BL646" s="224"/>
      <c r="BM646" s="224"/>
      <c r="BN646" s="224"/>
      <c r="BO646" s="224"/>
      <c r="BP646" s="224"/>
      <c r="BQ646" s="224"/>
      <c r="BR646" s="224"/>
      <c r="BS646" s="224"/>
      <c r="BT646" s="224"/>
      <c r="BU646" s="224"/>
      <c r="BV646" s="224"/>
      <c r="BW646" s="224"/>
      <c r="BX646" s="224"/>
      <c r="BY646" s="224"/>
      <c r="BZ646" s="224"/>
      <c r="CA646" s="224"/>
      <c r="CB646" s="224"/>
      <c r="CC646" s="224"/>
      <c r="CD646" s="224"/>
      <c r="CE646" s="224"/>
      <c r="CF646" s="224"/>
      <c r="CG646" s="224"/>
      <c r="CH646" s="224"/>
      <c r="CI646" s="224"/>
      <c r="CJ646" s="224"/>
      <c r="CK646" s="224"/>
      <c r="CL646" s="224"/>
      <c r="CM646" s="224"/>
      <c r="CN646" s="224"/>
      <c r="CO646" s="224"/>
      <c r="CP646" s="224"/>
      <c r="CQ646" s="224"/>
      <c r="CR646" s="224"/>
      <c r="CS646" s="224"/>
      <c r="CT646" s="224"/>
      <c r="CU646" s="224"/>
      <c r="CV646" s="224"/>
      <c r="CW646" s="224"/>
      <c r="CX646" s="224"/>
    </row>
    <row r="647" spans="1:119" ht="27" customHeight="1" x14ac:dyDescent="0.15">
      <c r="A647" s="351" t="s">
        <v>501</v>
      </c>
      <c r="B647" s="351"/>
      <c r="C647" s="351"/>
      <c r="D647" s="351"/>
      <c r="E647" s="351"/>
      <c r="F647" s="351"/>
      <c r="G647" s="351"/>
      <c r="H647" s="351"/>
      <c r="I647" s="351"/>
      <c r="J647" s="351"/>
      <c r="K647" s="351"/>
      <c r="L647" s="351"/>
      <c r="M647" s="351"/>
      <c r="N647" s="351"/>
      <c r="O647" s="351"/>
      <c r="P647" s="351"/>
      <c r="Q647" s="351"/>
      <c r="R647" s="351"/>
      <c r="S647" s="351"/>
      <c r="T647" s="351"/>
      <c r="U647" s="351"/>
      <c r="V647" s="351"/>
      <c r="W647" s="351"/>
      <c r="X647" s="351"/>
      <c r="Y647" s="351"/>
      <c r="Z647" s="351"/>
      <c r="AA647" s="351"/>
      <c r="AB647" s="351"/>
      <c r="AC647" s="351"/>
      <c r="AD647" s="351"/>
      <c r="AE647" s="351"/>
      <c r="AF647" s="351"/>
      <c r="AG647" s="351"/>
      <c r="AH647" s="351"/>
      <c r="AI647" s="351"/>
      <c r="AJ647" s="352"/>
      <c r="AK647" s="79" t="s">
        <v>23</v>
      </c>
      <c r="AL647" s="80"/>
      <c r="AM647" s="80"/>
      <c r="AN647" s="80"/>
      <c r="AO647" s="80"/>
      <c r="AP647" s="80"/>
      <c r="AQ647" s="80"/>
      <c r="AR647" s="80"/>
      <c r="AS647" s="80"/>
      <c r="AT647" s="80"/>
      <c r="AU647" s="80"/>
      <c r="AV647" s="80"/>
      <c r="AW647" s="80"/>
      <c r="AX647" s="80"/>
      <c r="AY647" s="80"/>
      <c r="AZ647" s="80"/>
      <c r="BA647" s="80"/>
      <c r="BB647" s="81"/>
      <c r="BC647" s="79" t="s">
        <v>23</v>
      </c>
      <c r="BD647" s="80"/>
      <c r="BE647" s="80"/>
      <c r="BF647" s="80"/>
      <c r="BG647" s="80"/>
      <c r="BH647" s="80"/>
      <c r="BI647" s="80"/>
      <c r="BJ647" s="80"/>
      <c r="BK647" s="81"/>
      <c r="BL647" s="79" t="s">
        <v>23</v>
      </c>
      <c r="BM647" s="80"/>
      <c r="BN647" s="80"/>
      <c r="BO647" s="80"/>
      <c r="BP647" s="80"/>
      <c r="BQ647" s="80"/>
      <c r="BR647" s="80"/>
      <c r="BS647" s="80"/>
      <c r="BT647" s="80"/>
      <c r="BU647" s="81"/>
      <c r="BV647" s="79" t="s">
        <v>23</v>
      </c>
      <c r="BW647" s="80"/>
      <c r="BX647" s="80"/>
      <c r="BY647" s="80"/>
      <c r="BZ647" s="80"/>
      <c r="CA647" s="80"/>
      <c r="CB647" s="80"/>
      <c r="CC647" s="80"/>
      <c r="CD647" s="80"/>
      <c r="CE647" s="80"/>
      <c r="CF647" s="80"/>
      <c r="CG647" s="80"/>
      <c r="CH647" s="80"/>
      <c r="CI647" s="80"/>
      <c r="CJ647" s="81"/>
      <c r="CK647" s="79" t="s">
        <v>23</v>
      </c>
      <c r="CL647" s="80"/>
      <c r="CM647" s="80"/>
      <c r="CN647" s="80"/>
      <c r="CO647" s="80"/>
      <c r="CP647" s="80"/>
      <c r="CQ647" s="80"/>
      <c r="CR647" s="80"/>
      <c r="CS647" s="80"/>
      <c r="CT647" s="80"/>
      <c r="CU647" s="80"/>
      <c r="CV647" s="80"/>
      <c r="CW647" s="80"/>
      <c r="CX647" s="81"/>
    </row>
    <row r="648" spans="1:119" ht="24" customHeight="1" x14ac:dyDescent="0.15">
      <c r="A648" s="351" t="s">
        <v>502</v>
      </c>
      <c r="B648" s="351"/>
      <c r="C648" s="351"/>
      <c r="D648" s="351"/>
      <c r="E648" s="351"/>
      <c r="F648" s="351"/>
      <c r="G648" s="351"/>
      <c r="H648" s="351"/>
      <c r="I648" s="351"/>
      <c r="J648" s="351"/>
      <c r="K648" s="351"/>
      <c r="L648" s="351"/>
      <c r="M648" s="351"/>
      <c r="N648" s="351"/>
      <c r="O648" s="351"/>
      <c r="P648" s="351"/>
      <c r="Q648" s="351"/>
      <c r="R648" s="351"/>
      <c r="S648" s="351"/>
      <c r="T648" s="351"/>
      <c r="U648" s="351"/>
      <c r="V648" s="351"/>
      <c r="W648" s="351"/>
      <c r="X648" s="351"/>
      <c r="Y648" s="351"/>
      <c r="Z648" s="351"/>
      <c r="AA648" s="351"/>
      <c r="AB648" s="351"/>
      <c r="AC648" s="351"/>
      <c r="AD648" s="351"/>
      <c r="AE648" s="351"/>
      <c r="AF648" s="351"/>
      <c r="AG648" s="351"/>
      <c r="AH648" s="351"/>
      <c r="AI648" s="351"/>
      <c r="AJ648" s="352"/>
      <c r="AK648" s="79" t="s">
        <v>23</v>
      </c>
      <c r="AL648" s="80"/>
      <c r="AM648" s="80"/>
      <c r="AN648" s="80"/>
      <c r="AO648" s="80"/>
      <c r="AP648" s="80"/>
      <c r="AQ648" s="80"/>
      <c r="AR648" s="80"/>
      <c r="AS648" s="80"/>
      <c r="AT648" s="80"/>
      <c r="AU648" s="80"/>
      <c r="AV648" s="80"/>
      <c r="AW648" s="80"/>
      <c r="AX648" s="80"/>
      <c r="AY648" s="80"/>
      <c r="AZ648" s="80"/>
      <c r="BA648" s="80"/>
      <c r="BB648" s="81"/>
      <c r="BC648" s="79" t="s">
        <v>23</v>
      </c>
      <c r="BD648" s="80"/>
      <c r="BE648" s="80"/>
      <c r="BF648" s="80"/>
      <c r="BG648" s="80"/>
      <c r="BH648" s="80"/>
      <c r="BI648" s="80"/>
      <c r="BJ648" s="80"/>
      <c r="BK648" s="81"/>
      <c r="BL648" s="79" t="s">
        <v>23</v>
      </c>
      <c r="BM648" s="80"/>
      <c r="BN648" s="80"/>
      <c r="BO648" s="80"/>
      <c r="BP648" s="80"/>
      <c r="BQ648" s="80"/>
      <c r="BR648" s="80"/>
      <c r="BS648" s="80"/>
      <c r="BT648" s="80"/>
      <c r="BU648" s="81"/>
      <c r="BV648" s="79" t="s">
        <v>23</v>
      </c>
      <c r="BW648" s="80"/>
      <c r="BX648" s="80"/>
      <c r="BY648" s="80"/>
      <c r="BZ648" s="80"/>
      <c r="CA648" s="80"/>
      <c r="CB648" s="80"/>
      <c r="CC648" s="80"/>
      <c r="CD648" s="80"/>
      <c r="CE648" s="80"/>
      <c r="CF648" s="80"/>
      <c r="CG648" s="80"/>
      <c r="CH648" s="80"/>
      <c r="CI648" s="80"/>
      <c r="CJ648" s="81"/>
      <c r="CK648" s="79" t="s">
        <v>23</v>
      </c>
      <c r="CL648" s="80"/>
      <c r="CM648" s="80"/>
      <c r="CN648" s="80"/>
      <c r="CO648" s="80"/>
      <c r="CP648" s="80"/>
      <c r="CQ648" s="80"/>
      <c r="CR648" s="80"/>
      <c r="CS648" s="80"/>
      <c r="CT648" s="80"/>
      <c r="CU648" s="80"/>
      <c r="CV648" s="80"/>
      <c r="CW648" s="80"/>
      <c r="CX648" s="81"/>
    </row>
    <row r="649" spans="1:119" ht="22.75" customHeight="1" x14ac:dyDescent="0.15">
      <c r="A649" s="224" t="s">
        <v>503</v>
      </c>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c r="Y649" s="224"/>
      <c r="Z649" s="224"/>
      <c r="AA649" s="224"/>
      <c r="AB649" s="224"/>
      <c r="AC649" s="224"/>
      <c r="AD649" s="224"/>
      <c r="AE649" s="224"/>
      <c r="AF649" s="224"/>
      <c r="AG649" s="224"/>
      <c r="AH649" s="224"/>
      <c r="AI649" s="224"/>
      <c r="AJ649" s="224"/>
      <c r="AK649" s="224"/>
      <c r="AL649" s="224"/>
      <c r="AM649" s="224"/>
      <c r="AN649" s="224"/>
      <c r="AO649" s="224"/>
      <c r="AP649" s="224"/>
      <c r="AQ649" s="224"/>
      <c r="AR649" s="224"/>
      <c r="AS649" s="224"/>
      <c r="AT649" s="224"/>
      <c r="AU649" s="224"/>
      <c r="AV649" s="224"/>
      <c r="AW649" s="224"/>
      <c r="AX649" s="224"/>
      <c r="AY649" s="224"/>
      <c r="AZ649" s="224"/>
      <c r="BA649" s="224"/>
      <c r="BB649" s="224"/>
      <c r="BC649" s="224"/>
      <c r="BD649" s="224"/>
      <c r="BE649" s="224"/>
      <c r="BF649" s="224"/>
      <c r="BG649" s="224"/>
      <c r="BH649" s="224"/>
      <c r="BI649" s="224"/>
      <c r="BJ649" s="224"/>
      <c r="BK649" s="224"/>
      <c r="BL649" s="224"/>
      <c r="BM649" s="224"/>
      <c r="BN649" s="224"/>
      <c r="BO649" s="224"/>
      <c r="BP649" s="224"/>
      <c r="BQ649" s="224"/>
      <c r="BR649" s="224"/>
      <c r="BS649" s="224"/>
      <c r="BT649" s="224"/>
      <c r="BU649" s="224"/>
      <c r="BV649" s="224"/>
      <c r="BW649" s="224"/>
      <c r="BX649" s="224"/>
      <c r="BY649" s="224"/>
      <c r="BZ649" s="224"/>
      <c r="CA649" s="224"/>
      <c r="CB649" s="224"/>
      <c r="CC649" s="224"/>
      <c r="CD649" s="224"/>
      <c r="CE649" s="224"/>
      <c r="CF649" s="224"/>
      <c r="CG649" s="224"/>
      <c r="CH649" s="224"/>
      <c r="CI649" s="224"/>
      <c r="CJ649" s="224"/>
      <c r="CK649" s="224"/>
      <c r="CL649" s="224"/>
      <c r="CM649" s="224"/>
      <c r="CN649" s="224"/>
      <c r="CO649" s="224"/>
      <c r="CP649" s="224"/>
      <c r="CQ649" s="224"/>
      <c r="CR649" s="224"/>
      <c r="CS649" s="224"/>
      <c r="CT649" s="224"/>
      <c r="CU649" s="224"/>
      <c r="CV649" s="224"/>
      <c r="CW649" s="224"/>
      <c r="CX649" s="224"/>
      <c r="CY649" s="224"/>
      <c r="CZ649" s="224"/>
      <c r="DA649" s="224"/>
      <c r="DB649" s="224"/>
      <c r="DC649" s="224"/>
      <c r="DD649" s="224"/>
      <c r="DE649" s="224"/>
      <c r="DF649" s="224"/>
      <c r="DG649" s="224"/>
      <c r="DH649" s="224"/>
      <c r="DI649" s="224"/>
      <c r="DJ649" s="224"/>
      <c r="DK649" s="224"/>
      <c r="DL649" s="224"/>
      <c r="DM649" s="224"/>
      <c r="DN649" s="224"/>
      <c r="DO649" s="224"/>
    </row>
    <row r="650" spans="1:119" ht="36.25" customHeight="1" x14ac:dyDescent="0.15">
      <c r="A650" s="13" t="s">
        <v>504</v>
      </c>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c r="BU650" s="13"/>
      <c r="BV650" s="13"/>
      <c r="BW650" s="13"/>
      <c r="BX650" s="13"/>
      <c r="BY650" s="13"/>
      <c r="BZ650" s="13"/>
      <c r="CA650" s="13"/>
      <c r="CB650" s="13"/>
      <c r="CC650" s="13"/>
      <c r="CD650" s="13"/>
      <c r="CE650" s="13"/>
      <c r="CF650" s="13"/>
      <c r="CG650" s="13"/>
      <c r="CH650" s="13"/>
      <c r="CI650" s="13"/>
      <c r="CJ650" s="13"/>
      <c r="CK650" s="13"/>
      <c r="CL650" s="13"/>
      <c r="CM650" s="13"/>
      <c r="CN650" s="13"/>
      <c r="CO650" s="13"/>
      <c r="CP650" s="13"/>
      <c r="CQ650" s="13"/>
      <c r="CR650" s="13"/>
      <c r="CS650" s="13"/>
      <c r="CT650" s="13"/>
      <c r="CU650" s="13"/>
      <c r="CV650" s="13"/>
      <c r="CW650" s="13"/>
      <c r="CX650" s="13"/>
      <c r="CY650" s="13"/>
      <c r="CZ650" s="13"/>
      <c r="DA650" s="13"/>
      <c r="DB650" s="13"/>
      <c r="DC650" s="13"/>
      <c r="DD650" s="13"/>
      <c r="DE650" s="13"/>
      <c r="DF650" s="13"/>
      <c r="DG650" s="13"/>
      <c r="DH650" s="13"/>
      <c r="DI650" s="13"/>
      <c r="DJ650" s="13"/>
      <c r="DK650" s="13"/>
      <c r="DL650" s="13"/>
      <c r="DM650" s="13"/>
      <c r="DN650" s="13"/>
      <c r="DO650" s="13"/>
    </row>
    <row r="651" spans="1:119" ht="65.75" customHeight="1" x14ac:dyDescent="0.15">
      <c r="A651" s="36"/>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c r="AA651" s="37"/>
      <c r="AB651" s="37"/>
      <c r="AC651" s="37"/>
      <c r="AD651" s="37"/>
      <c r="AE651" s="37"/>
      <c r="AF651" s="37"/>
      <c r="AG651" s="37"/>
      <c r="AH651" s="37"/>
      <c r="AI651" s="37"/>
      <c r="AJ651" s="37"/>
      <c r="AK651" s="37"/>
      <c r="AL651" s="37"/>
      <c r="AM651" s="38"/>
    </row>
    <row r="652" spans="1:119" ht="65.75" customHeight="1" x14ac:dyDescent="0.15">
      <c r="A652" s="36"/>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c r="AA652" s="37"/>
      <c r="AB652" s="37"/>
      <c r="AC652" s="37"/>
      <c r="AD652" s="37"/>
      <c r="AE652" s="37"/>
      <c r="AF652" s="37"/>
      <c r="AG652" s="37"/>
      <c r="AH652" s="37"/>
      <c r="AI652" s="37"/>
      <c r="AJ652" s="37"/>
      <c r="AK652" s="37"/>
      <c r="AL652" s="37"/>
      <c r="AM652" s="38"/>
    </row>
    <row r="653" spans="1:119" ht="31.5" customHeight="1" x14ac:dyDescent="0.15">
      <c r="A653" s="13" t="s">
        <v>505</v>
      </c>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c r="BU653" s="13"/>
      <c r="BV653" s="13"/>
      <c r="BW653" s="13"/>
      <c r="BX653" s="13"/>
      <c r="BY653" s="13"/>
      <c r="BZ653" s="13"/>
      <c r="CA653" s="13"/>
      <c r="CB653" s="13"/>
      <c r="CC653" s="13"/>
      <c r="CD653" s="13"/>
      <c r="CE653" s="13"/>
      <c r="CF653" s="13"/>
      <c r="CG653" s="13"/>
      <c r="CH653" s="13"/>
      <c r="CI653" s="13"/>
      <c r="CJ653" s="13"/>
      <c r="CK653" s="13"/>
      <c r="CL653" s="13"/>
      <c r="CM653" s="13"/>
      <c r="CN653" s="13"/>
      <c r="CO653" s="13"/>
      <c r="CP653" s="13"/>
      <c r="CQ653" s="13"/>
      <c r="CR653" s="13"/>
      <c r="CS653" s="13"/>
      <c r="CT653" s="13"/>
      <c r="CU653" s="13"/>
      <c r="CV653" s="13"/>
      <c r="CW653" s="13"/>
      <c r="CX653" s="13"/>
      <c r="CY653" s="13"/>
    </row>
    <row r="654" spans="1:119" ht="15.75" customHeight="1" x14ac:dyDescent="0.15">
      <c r="A654" s="224" t="s">
        <v>506</v>
      </c>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c r="Y654" s="224"/>
      <c r="Z654" s="224"/>
      <c r="AA654" s="224"/>
      <c r="AB654" s="224"/>
      <c r="AC654" s="224"/>
      <c r="AD654" s="224"/>
      <c r="AE654" s="224"/>
      <c r="AF654" s="224"/>
      <c r="AG654" s="224"/>
      <c r="AH654" s="224"/>
      <c r="AI654" s="224"/>
      <c r="AJ654" s="224"/>
      <c r="AK654" s="224"/>
      <c r="AL654" s="224"/>
      <c r="AM654" s="224"/>
      <c r="AN654" s="224"/>
      <c r="AO654" s="224"/>
      <c r="AP654" s="224"/>
      <c r="AQ654" s="224"/>
      <c r="AR654" s="224"/>
      <c r="AS654" s="224"/>
      <c r="AT654" s="224"/>
      <c r="AU654" s="224"/>
      <c r="AV654" s="224"/>
      <c r="AW654" s="224"/>
      <c r="AX654" s="224"/>
      <c r="AY654" s="224"/>
      <c r="AZ654" s="224"/>
      <c r="BA654" s="224"/>
      <c r="BB654" s="224"/>
      <c r="BC654" s="224"/>
      <c r="BD654" s="224"/>
      <c r="BE654" s="224"/>
      <c r="BF654" s="224"/>
      <c r="BG654" s="224"/>
      <c r="BH654" s="224"/>
      <c r="BI654" s="224"/>
      <c r="BJ654" s="224"/>
      <c r="BK654" s="224"/>
      <c r="BL654" s="224"/>
      <c r="BM654" s="224"/>
      <c r="BN654" s="224"/>
      <c r="BO654" s="224"/>
      <c r="BP654" s="224"/>
      <c r="BQ654" s="224"/>
      <c r="BR654" s="224"/>
      <c r="BS654" s="224"/>
      <c r="BT654" s="224"/>
      <c r="BU654" s="224"/>
      <c r="BV654" s="15"/>
      <c r="BW654" s="15"/>
      <c r="BX654" s="15"/>
      <c r="BY654" s="15"/>
      <c r="BZ654" s="15"/>
      <c r="CA654" s="15"/>
      <c r="CB654" s="15"/>
      <c r="CC654" s="15"/>
      <c r="CD654" s="15"/>
      <c r="CE654" s="15"/>
      <c r="CF654" s="15"/>
      <c r="CG654" s="15"/>
      <c r="CH654" s="15"/>
      <c r="CI654" s="15"/>
      <c r="CJ654" s="15"/>
      <c r="CK654" s="15"/>
      <c r="CL654" s="15"/>
      <c r="CM654" s="15"/>
      <c r="CN654" s="15"/>
      <c r="CO654" s="15"/>
      <c r="CP654" s="15"/>
      <c r="CQ654" s="15"/>
      <c r="CR654" s="15"/>
      <c r="CS654" s="15"/>
      <c r="CT654" s="15"/>
      <c r="CU654" s="15"/>
      <c r="CV654" s="15"/>
      <c r="CW654" s="15"/>
      <c r="CX654" s="15"/>
    </row>
    <row r="655" spans="1:119" ht="15.75" customHeight="1" x14ac:dyDescent="0.15">
      <c r="A655" s="258" t="s">
        <v>507</v>
      </c>
      <c r="B655" s="258"/>
      <c r="C655" s="258"/>
      <c r="D655" s="258"/>
      <c r="E655" s="258"/>
      <c r="F655" s="258"/>
      <c r="G655" s="258"/>
      <c r="H655" s="258"/>
      <c r="I655" s="258"/>
      <c r="J655" s="258"/>
      <c r="K655" s="258"/>
      <c r="L655" s="258"/>
      <c r="M655" s="258"/>
      <c r="N655" s="258"/>
      <c r="O655" s="258"/>
      <c r="P655" s="258"/>
      <c r="Q655" s="258"/>
      <c r="R655" s="258"/>
      <c r="S655" s="258"/>
      <c r="T655" s="258"/>
      <c r="U655" s="258"/>
      <c r="V655" s="258"/>
      <c r="W655" s="258"/>
      <c r="X655" s="258"/>
      <c r="Y655" s="258"/>
      <c r="Z655" s="258"/>
      <c r="AA655" s="258"/>
      <c r="AB655" s="258"/>
      <c r="AC655" s="258"/>
      <c r="AD655" s="258"/>
      <c r="AE655" s="258"/>
      <c r="AF655" s="258"/>
      <c r="AG655" s="258"/>
      <c r="AH655" s="258"/>
      <c r="AI655" s="258"/>
      <c r="AJ655" s="258"/>
      <c r="AK655" s="258"/>
      <c r="AL655" s="258"/>
      <c r="AM655" s="258"/>
      <c r="AN655" s="258"/>
      <c r="AO655" s="258"/>
      <c r="AP655" s="258"/>
      <c r="AQ655" s="258"/>
      <c r="AR655" s="258"/>
      <c r="AS655" s="258"/>
      <c r="AT655" s="258"/>
      <c r="AU655" s="258"/>
      <c r="AV655" s="258"/>
      <c r="AW655" s="258"/>
      <c r="AX655" s="258"/>
      <c r="AY655" s="258"/>
      <c r="AZ655" s="258"/>
      <c r="BA655" s="258"/>
      <c r="BB655" s="258"/>
      <c r="BC655" s="258"/>
      <c r="BD655" s="258"/>
      <c r="BE655" s="258"/>
      <c r="BF655" s="258"/>
      <c r="BG655" s="258"/>
      <c r="BH655" s="258"/>
      <c r="BI655" s="258"/>
      <c r="BJ655" s="258"/>
      <c r="BK655" s="258"/>
      <c r="BL655" s="258"/>
      <c r="BM655" s="258"/>
      <c r="BN655" s="258"/>
      <c r="BO655" s="258"/>
      <c r="BP655" s="258"/>
      <c r="BQ655" s="258"/>
      <c r="BR655" s="258"/>
      <c r="BS655" s="258"/>
      <c r="BT655" s="258"/>
      <c r="BU655" s="258"/>
      <c r="BV655" s="401" t="s">
        <v>295</v>
      </c>
      <c r="BW655" s="401"/>
      <c r="BX655" s="401"/>
      <c r="BY655" s="401"/>
      <c r="BZ655" s="401"/>
      <c r="CA655" s="401"/>
      <c r="CB655" s="401"/>
      <c r="CC655" s="401"/>
      <c r="CD655" s="401"/>
      <c r="CE655" s="401"/>
      <c r="CF655" s="401"/>
      <c r="CG655" s="401"/>
      <c r="CH655" s="401"/>
      <c r="CI655" s="401"/>
      <c r="CJ655" s="401" t="s">
        <v>301</v>
      </c>
      <c r="CK655" s="401"/>
      <c r="CL655" s="401"/>
      <c r="CM655" s="401"/>
      <c r="CN655" s="401"/>
      <c r="CO655" s="401"/>
      <c r="CP655" s="401"/>
      <c r="CQ655" s="401"/>
      <c r="CR655" s="401"/>
      <c r="CS655" s="401"/>
      <c r="CT655" s="401"/>
      <c r="CU655" s="401"/>
      <c r="CV655" s="401"/>
      <c r="CW655" s="401"/>
      <c r="CX655" s="401"/>
    </row>
    <row r="656" spans="1:119" ht="32" customHeight="1" x14ac:dyDescent="0.15">
      <c r="A656" s="258" t="s">
        <v>508</v>
      </c>
      <c r="B656" s="258"/>
      <c r="C656" s="258"/>
      <c r="D656" s="258"/>
      <c r="E656" s="258"/>
      <c r="F656" s="258"/>
      <c r="G656" s="258"/>
      <c r="H656" s="258"/>
      <c r="I656" s="258"/>
      <c r="J656" s="258"/>
      <c r="K656" s="258"/>
      <c r="L656" s="258"/>
      <c r="M656" s="258"/>
      <c r="N656" s="258"/>
      <c r="O656" s="258"/>
      <c r="P656" s="258"/>
      <c r="Q656" s="258"/>
      <c r="R656" s="258"/>
      <c r="S656" s="258"/>
      <c r="T656" s="258"/>
      <c r="U656" s="258"/>
      <c r="V656" s="258"/>
      <c r="W656" s="258"/>
      <c r="X656" s="258"/>
      <c r="Y656" s="258"/>
      <c r="Z656" s="258"/>
      <c r="AA656" s="258"/>
      <c r="AB656" s="258"/>
      <c r="AC656" s="258"/>
      <c r="AD656" s="258"/>
      <c r="AE656" s="258"/>
      <c r="AF656" s="258"/>
      <c r="AG656" s="258"/>
      <c r="AH656" s="258"/>
      <c r="AI656" s="258"/>
      <c r="AJ656" s="258"/>
      <c r="AK656" s="258"/>
      <c r="AL656" s="258"/>
      <c r="AM656" s="258"/>
      <c r="AN656" s="258"/>
      <c r="AO656" s="258"/>
      <c r="AP656" s="258"/>
      <c r="AQ656" s="258"/>
      <c r="AR656" s="258"/>
      <c r="AS656" s="258"/>
      <c r="AT656" s="258"/>
      <c r="AU656" s="258"/>
      <c r="AV656" s="258"/>
      <c r="AW656" s="258"/>
      <c r="AX656" s="258"/>
      <c r="AY656" s="258"/>
      <c r="AZ656" s="258"/>
      <c r="BA656" s="258"/>
      <c r="BB656" s="258"/>
      <c r="BC656" s="258"/>
      <c r="BD656" s="258"/>
      <c r="BE656" s="258"/>
      <c r="BF656" s="258"/>
      <c r="BG656" s="258"/>
      <c r="BH656" s="258"/>
      <c r="BI656" s="258"/>
      <c r="BJ656" s="258"/>
      <c r="BK656" s="258"/>
      <c r="BL656" s="258"/>
      <c r="BM656" s="258"/>
      <c r="BN656" s="258"/>
      <c r="BO656" s="258"/>
      <c r="BP656" s="258"/>
      <c r="BQ656" s="258"/>
      <c r="BR656" s="258"/>
      <c r="BS656" s="258"/>
      <c r="BT656" s="258"/>
      <c r="BU656" s="391"/>
      <c r="BV656" s="104"/>
      <c r="BW656" s="105"/>
      <c r="BX656" s="105"/>
      <c r="BY656" s="105"/>
      <c r="BZ656" s="105"/>
      <c r="CA656" s="105"/>
      <c r="CB656" s="105"/>
      <c r="CC656" s="105"/>
      <c r="CD656" s="105"/>
      <c r="CE656" s="105"/>
      <c r="CF656" s="105"/>
      <c r="CG656" s="105"/>
      <c r="CH656" s="105"/>
      <c r="CI656" s="106"/>
      <c r="CJ656" s="104"/>
      <c r="CK656" s="105"/>
      <c r="CL656" s="105"/>
      <c r="CM656" s="105"/>
      <c r="CN656" s="105"/>
      <c r="CO656" s="105"/>
      <c r="CP656" s="105"/>
      <c r="CQ656" s="105"/>
      <c r="CR656" s="105"/>
      <c r="CS656" s="105"/>
      <c r="CT656" s="105"/>
      <c r="CU656" s="105"/>
      <c r="CV656" s="105"/>
      <c r="CW656" s="105"/>
      <c r="CX656" s="106"/>
    </row>
    <row r="657" spans="1:119" ht="48.25" customHeight="1" x14ac:dyDescent="0.15">
      <c r="A657" s="399" t="s">
        <v>509</v>
      </c>
      <c r="B657" s="399"/>
      <c r="C657" s="399"/>
      <c r="D657" s="399"/>
      <c r="E657" s="399"/>
      <c r="F657" s="399"/>
      <c r="G657" s="399"/>
      <c r="H657" s="399"/>
      <c r="I657" s="399"/>
      <c r="J657" s="399"/>
      <c r="K657" s="399"/>
      <c r="L657" s="399"/>
      <c r="M657" s="399"/>
      <c r="N657" s="399"/>
      <c r="O657" s="399"/>
      <c r="P657" s="399"/>
      <c r="Q657" s="399"/>
      <c r="R657" s="399"/>
      <c r="S657" s="399"/>
      <c r="T657" s="399"/>
      <c r="U657" s="399"/>
      <c r="V657" s="399"/>
      <c r="W657" s="399"/>
      <c r="X657" s="399"/>
      <c r="Y657" s="399"/>
      <c r="Z657" s="399"/>
      <c r="AA657" s="399"/>
      <c r="AB657" s="399"/>
      <c r="AC657" s="399"/>
      <c r="AD657" s="399"/>
      <c r="AE657" s="399"/>
      <c r="AF657" s="399"/>
      <c r="AG657" s="399"/>
      <c r="AH657" s="399"/>
      <c r="AI657" s="399"/>
      <c r="AJ657" s="399"/>
      <c r="AK657" s="399"/>
      <c r="AL657" s="399"/>
      <c r="AM657" s="399"/>
      <c r="AN657" s="399"/>
      <c r="AO657" s="399"/>
      <c r="AP657" s="399"/>
      <c r="AQ657" s="399"/>
      <c r="AR657" s="399"/>
      <c r="AS657" s="399"/>
      <c r="AT657" s="399"/>
      <c r="AU657" s="399"/>
      <c r="AV657" s="399"/>
      <c r="AW657" s="399"/>
      <c r="AX657" s="399"/>
      <c r="AY657" s="399"/>
      <c r="AZ657" s="399"/>
      <c r="BA657" s="399"/>
      <c r="BB657" s="399"/>
      <c r="BC657" s="399"/>
      <c r="BD657" s="399"/>
      <c r="BE657" s="399"/>
      <c r="BF657" s="399"/>
      <c r="BG657" s="399"/>
      <c r="BH657" s="399"/>
      <c r="BI657" s="399"/>
      <c r="BJ657" s="399"/>
      <c r="BK657" s="399"/>
      <c r="BL657" s="399"/>
      <c r="BM657" s="399"/>
      <c r="BN657" s="399"/>
      <c r="BO657" s="399"/>
      <c r="BP657" s="399"/>
      <c r="BQ657" s="399"/>
      <c r="BR657" s="399"/>
      <c r="BS657" s="399"/>
      <c r="BT657" s="399"/>
      <c r="BU657" s="400"/>
      <c r="BV657" s="36"/>
      <c r="BW657" s="37"/>
      <c r="BX657" s="37"/>
      <c r="BY657" s="37"/>
      <c r="BZ657" s="37"/>
      <c r="CA657" s="37"/>
      <c r="CB657" s="37"/>
      <c r="CC657" s="37"/>
      <c r="CD657" s="37"/>
      <c r="CE657" s="37"/>
      <c r="CF657" s="37"/>
      <c r="CG657" s="37"/>
      <c r="CH657" s="37"/>
      <c r="CI657" s="38"/>
      <c r="CJ657" s="36"/>
      <c r="CK657" s="37"/>
      <c r="CL657" s="37"/>
      <c r="CM657" s="37"/>
      <c r="CN657" s="37"/>
      <c r="CO657" s="37"/>
      <c r="CP657" s="37"/>
      <c r="CQ657" s="37"/>
      <c r="CR657" s="37"/>
      <c r="CS657" s="37"/>
      <c r="CT657" s="37"/>
      <c r="CU657" s="37"/>
      <c r="CV657" s="37"/>
      <c r="CW657" s="37"/>
      <c r="CX657" s="38"/>
    </row>
    <row r="658" spans="1:119" ht="57.75" customHeight="1" x14ac:dyDescent="0.15">
      <c r="A658" s="258" t="s">
        <v>510</v>
      </c>
      <c r="B658" s="258"/>
      <c r="C658" s="258"/>
      <c r="D658" s="258"/>
      <c r="E658" s="258"/>
      <c r="F658" s="258"/>
      <c r="G658" s="258"/>
      <c r="H658" s="258"/>
      <c r="I658" s="258"/>
      <c r="J658" s="258"/>
      <c r="K658" s="258"/>
      <c r="L658" s="258"/>
      <c r="M658" s="258"/>
      <c r="N658" s="258"/>
      <c r="O658" s="258"/>
      <c r="P658" s="258"/>
      <c r="Q658" s="258"/>
      <c r="R658" s="258"/>
      <c r="S658" s="258"/>
      <c r="T658" s="258"/>
      <c r="U658" s="258"/>
      <c r="V658" s="258"/>
      <c r="W658" s="258"/>
      <c r="X658" s="258"/>
      <c r="Y658" s="258"/>
      <c r="Z658" s="258"/>
      <c r="AA658" s="258"/>
      <c r="AB658" s="258"/>
      <c r="AC658" s="258"/>
      <c r="AD658" s="258"/>
      <c r="AE658" s="258"/>
      <c r="AF658" s="258"/>
      <c r="AG658" s="258"/>
      <c r="AH658" s="258"/>
      <c r="AI658" s="258"/>
      <c r="AJ658" s="258"/>
      <c r="AK658" s="258"/>
      <c r="AL658" s="258"/>
      <c r="AM658" s="258"/>
      <c r="AN658" s="258"/>
      <c r="AO658" s="258"/>
      <c r="AP658" s="258"/>
      <c r="AQ658" s="258"/>
      <c r="AR658" s="258"/>
      <c r="AS658" s="258"/>
      <c r="AT658" s="258"/>
      <c r="AU658" s="258"/>
      <c r="AV658" s="258"/>
      <c r="AW658" s="258"/>
      <c r="AX658" s="258"/>
      <c r="AY658" s="258"/>
      <c r="AZ658" s="258"/>
      <c r="BA658" s="258"/>
      <c r="BB658" s="258"/>
      <c r="BC658" s="258"/>
      <c r="BD658" s="258"/>
      <c r="BE658" s="258"/>
      <c r="BF658" s="258"/>
      <c r="BG658" s="258"/>
      <c r="BH658" s="258"/>
      <c r="BI658" s="258"/>
      <c r="BJ658" s="258"/>
      <c r="BK658" s="258"/>
      <c r="BL658" s="258"/>
      <c r="BM658" s="258"/>
      <c r="BN658" s="258"/>
      <c r="BO658" s="258"/>
      <c r="BP658" s="258"/>
      <c r="BQ658" s="258"/>
      <c r="BR658" s="258"/>
      <c r="BS658" s="258"/>
      <c r="BT658" s="258"/>
      <c r="BU658" s="391"/>
      <c r="BV658" s="36"/>
      <c r="BW658" s="37"/>
      <c r="BX658" s="37"/>
      <c r="BY658" s="37"/>
      <c r="BZ658" s="37"/>
      <c r="CA658" s="37"/>
      <c r="CB658" s="37"/>
      <c r="CC658" s="37"/>
      <c r="CD658" s="37"/>
      <c r="CE658" s="37"/>
      <c r="CF658" s="37"/>
      <c r="CG658" s="37"/>
      <c r="CH658" s="37"/>
      <c r="CI658" s="38"/>
      <c r="CJ658" s="36"/>
      <c r="CK658" s="37"/>
      <c r="CL658" s="37"/>
      <c r="CM658" s="37"/>
      <c r="CN658" s="37"/>
      <c r="CO658" s="37"/>
      <c r="CP658" s="37"/>
      <c r="CQ658" s="37"/>
      <c r="CR658" s="37"/>
      <c r="CS658" s="37"/>
      <c r="CT658" s="37"/>
      <c r="CU658" s="37"/>
      <c r="CV658" s="37"/>
      <c r="CW658" s="37"/>
      <c r="CX658" s="38"/>
    </row>
    <row r="659" spans="1:119" ht="47.5" customHeight="1" x14ac:dyDescent="0.15">
      <c r="A659" s="13" t="s">
        <v>511</v>
      </c>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c r="BU659" s="353"/>
      <c r="BV659" s="85" t="s">
        <v>23</v>
      </c>
      <c r="BW659" s="86"/>
      <c r="BX659" s="86"/>
      <c r="BY659" s="86"/>
      <c r="BZ659" s="86"/>
      <c r="CA659" s="86"/>
      <c r="CB659" s="86"/>
      <c r="CC659" s="86"/>
      <c r="CD659" s="86"/>
      <c r="CE659" s="86"/>
      <c r="CF659" s="86"/>
      <c r="CG659" s="86"/>
      <c r="CH659" s="86"/>
      <c r="CI659" s="87"/>
      <c r="CJ659" s="85" t="s">
        <v>23</v>
      </c>
      <c r="CK659" s="86"/>
      <c r="CL659" s="86"/>
      <c r="CM659" s="86"/>
      <c r="CN659" s="86"/>
      <c r="CO659" s="86"/>
      <c r="CP659" s="86"/>
      <c r="CQ659" s="86"/>
      <c r="CR659" s="86"/>
      <c r="CS659" s="86"/>
      <c r="CT659" s="86"/>
      <c r="CU659" s="86"/>
      <c r="CV659" s="86"/>
      <c r="CW659" s="86"/>
      <c r="CX659" s="87"/>
    </row>
    <row r="660" spans="1:119" ht="15.75" customHeight="1" x14ac:dyDescent="0.15">
      <c r="A660" s="224" t="s">
        <v>512</v>
      </c>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c r="Y660" s="224"/>
      <c r="Z660" s="224"/>
      <c r="AA660" s="224"/>
      <c r="AB660" s="224"/>
      <c r="AC660" s="224"/>
      <c r="AD660" s="224"/>
      <c r="AE660" s="224"/>
      <c r="AF660" s="224"/>
      <c r="AG660" s="224"/>
      <c r="AH660" s="224"/>
      <c r="AI660" s="224"/>
      <c r="AJ660" s="224"/>
      <c r="AK660" s="224"/>
      <c r="AL660" s="224"/>
      <c r="AM660" s="224"/>
      <c r="AN660" s="224"/>
      <c r="AO660" s="224"/>
      <c r="AP660" s="224"/>
      <c r="AQ660" s="224"/>
      <c r="AR660" s="224"/>
      <c r="AS660" s="224"/>
      <c r="AT660" s="224"/>
      <c r="AU660" s="224"/>
      <c r="AV660" s="224"/>
      <c r="AW660" s="224"/>
      <c r="AX660" s="224"/>
      <c r="AY660" s="224"/>
      <c r="AZ660" s="224"/>
      <c r="BA660" s="224"/>
      <c r="BB660" s="224"/>
      <c r="BC660" s="224"/>
      <c r="BD660" s="224"/>
      <c r="BE660" s="224"/>
      <c r="BF660" s="224"/>
      <c r="BG660" s="224"/>
      <c r="BH660" s="224"/>
      <c r="BI660" s="224"/>
      <c r="BJ660" s="224"/>
      <c r="BK660" s="224"/>
      <c r="BL660" s="224"/>
      <c r="BM660" s="224"/>
      <c r="BN660" s="224"/>
      <c r="BO660" s="224"/>
      <c r="BP660" s="224"/>
      <c r="BQ660" s="224"/>
      <c r="BR660" s="224"/>
      <c r="BS660" s="224"/>
      <c r="BT660" s="224"/>
      <c r="BU660" s="224"/>
      <c r="BV660" s="224"/>
      <c r="BW660" s="224"/>
      <c r="BX660" s="224"/>
      <c r="BY660" s="224"/>
      <c r="BZ660" s="224"/>
      <c r="CA660" s="224"/>
      <c r="CB660" s="224"/>
      <c r="CC660" s="224"/>
      <c r="CD660" s="224"/>
      <c r="CE660" s="224"/>
      <c r="CF660" s="224"/>
      <c r="CG660" s="145"/>
      <c r="CH660" s="145"/>
      <c r="CI660" s="145"/>
      <c r="CJ660" s="145"/>
      <c r="CK660" s="145"/>
      <c r="CL660" s="145"/>
      <c r="CM660" s="145"/>
      <c r="CN660" s="145"/>
      <c r="CO660" s="145"/>
      <c r="CP660" s="145"/>
      <c r="CQ660" s="145"/>
      <c r="CR660" s="145"/>
      <c r="CS660" s="145"/>
      <c r="CT660" s="145"/>
      <c r="CU660" s="145"/>
      <c r="CV660" s="145"/>
      <c r="CW660" s="145"/>
      <c r="CX660" s="145"/>
    </row>
    <row r="661" spans="1:119" ht="16.75" customHeight="1" x14ac:dyDescent="0.15">
      <c r="A661" s="261" t="s">
        <v>295</v>
      </c>
      <c r="B661" s="261"/>
      <c r="C661" s="261"/>
      <c r="D661" s="261"/>
      <c r="E661" s="261"/>
      <c r="F661" s="261"/>
      <c r="G661" s="261"/>
      <c r="H661" s="261"/>
      <c r="I661" s="261"/>
      <c r="J661" s="261"/>
      <c r="K661" s="261"/>
      <c r="L661" s="261"/>
      <c r="M661" s="261"/>
      <c r="N661" s="261"/>
      <c r="O661" s="261"/>
      <c r="P661" s="261"/>
      <c r="Q661" s="261"/>
      <c r="R661" s="261"/>
      <c r="S661" s="261"/>
      <c r="T661" s="261"/>
      <c r="U661" s="261"/>
      <c r="V661" s="261"/>
      <c r="W661" s="261"/>
      <c r="X661" s="261"/>
      <c r="Y661" s="261"/>
      <c r="Z661" s="261"/>
      <c r="AA661" s="261"/>
      <c r="AB661" s="261"/>
      <c r="AC661" s="261"/>
      <c r="AD661" s="261"/>
      <c r="AE661" s="261"/>
      <c r="AF661" s="261"/>
      <c r="AG661" s="261"/>
      <c r="AH661" s="261"/>
      <c r="AI661" s="261"/>
      <c r="AJ661" s="261"/>
      <c r="AK661" s="261"/>
      <c r="AL661" s="261"/>
      <c r="AM661" s="261"/>
      <c r="AN661" s="261"/>
      <c r="AO661" s="261"/>
      <c r="AP661" s="261"/>
      <c r="AQ661" s="261"/>
      <c r="AR661" s="261"/>
      <c r="AS661" s="261"/>
      <c r="AT661" s="261"/>
      <c r="AU661" s="261"/>
      <c r="AV661" s="261"/>
      <c r="AW661" s="261"/>
      <c r="AX661" s="261"/>
      <c r="AY661" s="261"/>
      <c r="AZ661" s="261"/>
      <c r="BA661" s="261"/>
      <c r="BB661" s="261"/>
      <c r="BC661" s="261"/>
      <c r="BD661" s="261"/>
      <c r="BE661" s="261"/>
      <c r="BF661" s="261"/>
      <c r="BG661" s="261"/>
      <c r="BH661" s="261"/>
      <c r="BI661" s="261"/>
      <c r="BJ661" s="261"/>
      <c r="BK661" s="261"/>
      <c r="BL661" s="261"/>
      <c r="BM661" s="261"/>
      <c r="BN661" s="261"/>
      <c r="BO661" s="261"/>
      <c r="BP661" s="261"/>
      <c r="BQ661" s="261"/>
      <c r="BR661" s="261"/>
      <c r="BS661" s="261"/>
      <c r="BT661" s="261"/>
      <c r="BU661" s="261"/>
      <c r="BV661" s="261"/>
      <c r="BW661" s="261"/>
      <c r="BX661" s="261"/>
      <c r="BY661" s="261"/>
      <c r="BZ661" s="261"/>
      <c r="CA661" s="261"/>
      <c r="CB661" s="261"/>
      <c r="CC661" s="261"/>
      <c r="CD661" s="261"/>
      <c r="CE661" s="261"/>
      <c r="CF661" s="261"/>
      <c r="CG661" s="99" t="s">
        <v>301</v>
      </c>
      <c r="CH661" s="99"/>
      <c r="CI661" s="99"/>
      <c r="CJ661" s="99"/>
      <c r="CK661" s="99"/>
      <c r="CL661" s="99"/>
      <c r="CM661" s="99"/>
      <c r="CN661" s="99"/>
      <c r="CO661" s="99"/>
      <c r="CP661" s="99"/>
      <c r="CQ661" s="99"/>
      <c r="CR661" s="99"/>
      <c r="CS661" s="99"/>
      <c r="CT661" s="99"/>
      <c r="CU661" s="99"/>
      <c r="CV661" s="34"/>
      <c r="CW661" s="34"/>
      <c r="CX661" s="35"/>
    </row>
    <row r="662" spans="1:119" ht="16.75" customHeight="1" x14ac:dyDescent="0.15">
      <c r="A662" s="252" t="s">
        <v>13</v>
      </c>
      <c r="B662" s="252"/>
      <c r="C662" s="252"/>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c r="AA662" s="252"/>
      <c r="AB662" s="252"/>
      <c r="AC662" s="252"/>
      <c r="AD662" s="252"/>
      <c r="AE662" s="252"/>
      <c r="AF662" s="252"/>
      <c r="AG662" s="252"/>
      <c r="AH662" s="252"/>
      <c r="AI662" s="252"/>
      <c r="AJ662" s="252"/>
      <c r="AK662" s="252"/>
      <c r="AL662" s="252"/>
      <c r="AM662" s="252"/>
      <c r="AN662" s="252"/>
      <c r="AO662" s="252"/>
      <c r="AP662" s="252"/>
      <c r="AQ662" s="252"/>
      <c r="AR662" s="252"/>
      <c r="AS662" s="252"/>
      <c r="AT662" s="252"/>
      <c r="AU662" s="252"/>
      <c r="AV662" s="252"/>
      <c r="AW662" s="252"/>
      <c r="AX662" s="252"/>
      <c r="AY662" s="252"/>
      <c r="AZ662" s="252"/>
      <c r="BA662" s="252"/>
      <c r="BB662" s="252"/>
      <c r="BC662" s="252"/>
      <c r="BD662" s="252"/>
      <c r="BE662" s="252"/>
      <c r="BF662" s="252"/>
      <c r="BG662" s="252"/>
      <c r="BH662" s="252"/>
      <c r="BI662" s="252"/>
      <c r="BJ662" s="252"/>
      <c r="BK662" s="252"/>
      <c r="BL662" s="252"/>
      <c r="BM662" s="252"/>
      <c r="BN662" s="252"/>
      <c r="BO662" s="252"/>
      <c r="BP662" s="252"/>
      <c r="BQ662" s="252"/>
      <c r="BR662" s="252"/>
      <c r="BS662" s="252"/>
      <c r="BT662" s="252"/>
      <c r="BU662" s="252"/>
      <c r="BV662" s="252"/>
      <c r="BW662" s="252"/>
      <c r="BX662" s="252"/>
      <c r="BY662" s="252"/>
      <c r="BZ662" s="252"/>
      <c r="CA662" s="252"/>
      <c r="CB662" s="252"/>
      <c r="CC662" s="252"/>
      <c r="CD662" s="252"/>
      <c r="CE662" s="252"/>
      <c r="CF662" s="252"/>
      <c r="CG662" s="245" t="s">
        <v>13</v>
      </c>
      <c r="CH662" s="245"/>
      <c r="CI662" s="245"/>
      <c r="CJ662" s="245"/>
      <c r="CK662" s="245"/>
      <c r="CL662" s="245"/>
      <c r="CM662" s="245"/>
      <c r="CN662" s="245"/>
      <c r="CO662" s="245"/>
      <c r="CP662" s="245"/>
      <c r="CQ662" s="245"/>
      <c r="CR662" s="245"/>
      <c r="CS662" s="245"/>
      <c r="CT662" s="245"/>
      <c r="CU662" s="245"/>
      <c r="CV662" s="34"/>
      <c r="CW662" s="34"/>
      <c r="CX662" s="35"/>
    </row>
    <row r="663" spans="1:119" ht="34.25" customHeight="1" x14ac:dyDescent="0.15">
      <c r="A663" s="13" t="s">
        <v>513</v>
      </c>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c r="BU663" s="13"/>
      <c r="BV663" s="13"/>
      <c r="BW663" s="13"/>
      <c r="BX663" s="13"/>
      <c r="BY663" s="13"/>
      <c r="BZ663" s="13"/>
      <c r="CA663" s="13"/>
      <c r="CB663" s="13"/>
      <c r="CC663" s="13"/>
      <c r="CD663" s="13"/>
      <c r="CE663" s="13"/>
      <c r="CF663" s="13"/>
      <c r="CG663" s="147" t="s">
        <v>23</v>
      </c>
      <c r="CH663" s="147"/>
      <c r="CI663" s="147"/>
      <c r="CJ663" s="147"/>
      <c r="CK663" s="147"/>
      <c r="CL663" s="147"/>
      <c r="CM663" s="147"/>
      <c r="CN663" s="147"/>
      <c r="CO663" s="147"/>
      <c r="CP663" s="147"/>
      <c r="CQ663" s="147"/>
      <c r="CR663" s="147"/>
      <c r="CS663" s="147"/>
      <c r="CT663" s="147"/>
      <c r="CU663" s="147"/>
      <c r="CV663" s="147" t="s">
        <v>23</v>
      </c>
      <c r="CW663" s="147"/>
      <c r="CX663" s="148"/>
    </row>
    <row r="664" spans="1:119" ht="33.5" customHeight="1" x14ac:dyDescent="0.15">
      <c r="A664" s="13" t="s">
        <v>514</v>
      </c>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c r="BU664" s="13"/>
      <c r="BV664" s="13"/>
      <c r="BW664" s="13"/>
      <c r="BX664" s="13"/>
      <c r="BY664" s="13"/>
      <c r="BZ664" s="13"/>
      <c r="CA664" s="13"/>
      <c r="CB664" s="13"/>
      <c r="CC664" s="13"/>
      <c r="CD664" s="13"/>
      <c r="CE664" s="13"/>
      <c r="CF664" s="13"/>
      <c r="CG664" s="147" t="s">
        <v>23</v>
      </c>
      <c r="CH664" s="147"/>
      <c r="CI664" s="147"/>
      <c r="CJ664" s="147"/>
      <c r="CK664" s="147"/>
      <c r="CL664" s="147"/>
      <c r="CM664" s="147"/>
      <c r="CN664" s="147"/>
      <c r="CO664" s="147"/>
      <c r="CP664" s="147"/>
      <c r="CQ664" s="147"/>
      <c r="CR664" s="147"/>
      <c r="CS664" s="147"/>
      <c r="CT664" s="147"/>
      <c r="CU664" s="147"/>
      <c r="CV664" s="147" t="s">
        <v>23</v>
      </c>
      <c r="CW664" s="147"/>
      <c r="CX664" s="148"/>
    </row>
    <row r="665" spans="1:119" ht="85" customHeight="1" x14ac:dyDescent="0.15">
      <c r="A665" s="13" t="s">
        <v>515</v>
      </c>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c r="BU665" s="13"/>
      <c r="BV665" s="13"/>
      <c r="BW665" s="13"/>
      <c r="BX665" s="13"/>
      <c r="BY665" s="13"/>
      <c r="BZ665" s="13"/>
      <c r="CA665" s="13"/>
      <c r="CB665" s="13"/>
      <c r="CC665" s="13"/>
      <c r="CD665" s="13"/>
      <c r="CE665" s="13"/>
      <c r="CF665" s="13"/>
      <c r="CG665" s="37"/>
      <c r="CH665" s="37"/>
      <c r="CI665" s="37"/>
      <c r="CJ665" s="37"/>
      <c r="CK665" s="37"/>
      <c r="CL665" s="37"/>
      <c r="CM665" s="37"/>
      <c r="CN665" s="37"/>
      <c r="CO665" s="37"/>
      <c r="CP665" s="37"/>
      <c r="CQ665" s="37"/>
      <c r="CR665" s="37"/>
      <c r="CS665" s="37"/>
      <c r="CT665" s="37"/>
      <c r="CU665" s="37"/>
      <c r="CV665" s="37"/>
      <c r="CW665" s="37"/>
      <c r="CX665" s="38"/>
    </row>
    <row r="666" spans="1:119" ht="15.75" customHeight="1" x14ac:dyDescent="0.15">
      <c r="A666" s="398" t="s">
        <v>516</v>
      </c>
      <c r="B666" s="398"/>
      <c r="C666" s="398"/>
      <c r="D666" s="398"/>
      <c r="E666" s="398"/>
      <c r="F666" s="398"/>
      <c r="G666" s="398"/>
      <c r="H666" s="398"/>
      <c r="I666" s="398"/>
      <c r="J666" s="398"/>
      <c r="K666" s="398"/>
      <c r="L666" s="398"/>
      <c r="M666" s="398"/>
      <c r="N666" s="398"/>
      <c r="O666" s="398"/>
      <c r="P666" s="398"/>
      <c r="Q666" s="398"/>
      <c r="R666" s="398"/>
      <c r="S666" s="398"/>
      <c r="T666" s="398"/>
      <c r="U666" s="398"/>
      <c r="V666" s="398"/>
      <c r="W666" s="398"/>
      <c r="X666" s="398"/>
      <c r="Y666" s="398"/>
      <c r="Z666" s="398"/>
      <c r="AA666" s="398"/>
      <c r="AB666" s="398"/>
      <c r="AC666" s="398"/>
      <c r="AD666" s="398"/>
      <c r="AE666" s="398"/>
      <c r="AF666" s="398"/>
      <c r="AG666" s="398"/>
      <c r="AH666" s="398"/>
      <c r="AI666" s="398"/>
      <c r="AJ666" s="398"/>
      <c r="AK666" s="398"/>
      <c r="AL666" s="398"/>
      <c r="AM666" s="398"/>
      <c r="AN666" s="398"/>
      <c r="AO666" s="398"/>
      <c r="AP666" s="398"/>
      <c r="AQ666" s="398"/>
      <c r="AR666" s="398"/>
      <c r="AS666" s="398"/>
      <c r="AT666" s="398"/>
      <c r="AU666" s="398"/>
      <c r="AV666" s="398"/>
      <c r="AW666" s="398"/>
      <c r="AX666" s="398"/>
      <c r="AY666" s="398"/>
      <c r="AZ666" s="398"/>
      <c r="BA666" s="398"/>
      <c r="BB666" s="398"/>
      <c r="BC666" s="398"/>
      <c r="BD666" s="398"/>
      <c r="BE666" s="398"/>
      <c r="BF666" s="398"/>
      <c r="BG666" s="398"/>
      <c r="BH666" s="398"/>
      <c r="BI666" s="398"/>
      <c r="BJ666" s="398"/>
      <c r="BK666" s="398"/>
      <c r="BL666" s="398"/>
      <c r="BM666" s="398"/>
      <c r="BN666" s="398"/>
      <c r="BO666" s="398"/>
      <c r="BP666" s="398"/>
      <c r="BQ666" s="398"/>
      <c r="BR666" s="398"/>
      <c r="BS666" s="398"/>
      <c r="BT666" s="398"/>
      <c r="BU666" s="398"/>
      <c r="BV666" s="398"/>
      <c r="BW666" s="398"/>
      <c r="BX666" s="398"/>
      <c r="BY666" s="398"/>
      <c r="BZ666" s="398"/>
      <c r="CA666" s="398"/>
      <c r="CB666" s="398"/>
      <c r="CC666" s="398"/>
      <c r="CD666" s="398"/>
      <c r="CE666" s="398"/>
      <c r="CF666" s="398"/>
      <c r="CG666" s="398"/>
      <c r="CH666" s="398"/>
      <c r="CI666" s="398"/>
      <c r="CJ666" s="398"/>
      <c r="CK666" s="398"/>
      <c r="CL666" s="398"/>
      <c r="CM666" s="398"/>
      <c r="CN666" s="398"/>
      <c r="CO666" s="398"/>
      <c r="CP666" s="398"/>
      <c r="CQ666" s="398"/>
      <c r="CR666" s="398"/>
      <c r="CS666" s="398"/>
      <c r="CT666" s="398"/>
      <c r="CU666" s="398"/>
      <c r="CV666" s="398"/>
      <c r="CW666" s="398"/>
      <c r="CX666" s="398"/>
      <c r="CY666" s="398"/>
      <c r="CZ666" s="398"/>
      <c r="DA666" s="398"/>
      <c r="DB666" s="398"/>
      <c r="DC666" s="398"/>
      <c r="DD666" s="398"/>
      <c r="DE666" s="398"/>
      <c r="DF666" s="398"/>
      <c r="DG666" s="398"/>
      <c r="DH666" s="398"/>
      <c r="DI666" s="398"/>
      <c r="DJ666" s="398"/>
      <c r="DK666" s="398"/>
      <c r="DL666" s="398"/>
      <c r="DM666" s="398"/>
      <c r="DN666" s="398"/>
      <c r="DO666" s="398"/>
    </row>
    <row r="667" spans="1:119" ht="40.25" customHeight="1" x14ac:dyDescent="0.15">
      <c r="A667" s="13" t="s">
        <v>517</v>
      </c>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c r="BU667" s="13"/>
      <c r="BV667" s="13"/>
      <c r="BW667" s="13"/>
      <c r="BX667" s="13"/>
      <c r="BY667" s="13"/>
      <c r="BZ667" s="13"/>
      <c r="CA667" s="13"/>
      <c r="CB667" s="13"/>
      <c r="CC667" s="13"/>
      <c r="CD667" s="13"/>
      <c r="CE667" s="13"/>
      <c r="CF667" s="13"/>
      <c r="CG667" s="13"/>
      <c r="CH667" s="13"/>
      <c r="CI667" s="13"/>
      <c r="CJ667" s="13"/>
      <c r="CK667" s="13"/>
      <c r="CL667" s="13"/>
      <c r="CM667" s="13"/>
      <c r="CN667" s="13"/>
      <c r="CO667" s="13"/>
      <c r="CP667" s="13"/>
      <c r="CQ667" s="13"/>
      <c r="CR667" s="13"/>
      <c r="CS667" s="13"/>
      <c r="CT667" s="13"/>
      <c r="CU667" s="13"/>
      <c r="CV667" s="13"/>
      <c r="CW667" s="13"/>
      <c r="CX667" s="13"/>
      <c r="CY667" s="13"/>
      <c r="CZ667" s="13"/>
      <c r="DA667" s="13"/>
      <c r="DB667" s="13"/>
      <c r="DC667" s="13"/>
      <c r="DD667" s="13"/>
      <c r="DE667" s="13"/>
      <c r="DF667" s="13"/>
      <c r="DG667" s="13"/>
      <c r="DH667" s="13"/>
      <c r="DI667" s="13"/>
      <c r="DJ667" s="13"/>
      <c r="DK667" s="13"/>
      <c r="DL667" s="13"/>
      <c r="DM667" s="13"/>
      <c r="DN667" s="13"/>
      <c r="DO667" s="13"/>
    </row>
    <row r="668" spans="1:119" ht="17.25" customHeight="1" x14ac:dyDescent="0.15">
      <c r="A668" s="3"/>
      <c r="B668" s="14" t="s">
        <v>518</v>
      </c>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row>
    <row r="669" spans="1:119" ht="12.75" customHeight="1" x14ac:dyDescent="0.15">
      <c r="A669" s="3"/>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c r="BS669" s="15"/>
      <c r="BT669" s="15"/>
      <c r="BU669" s="15"/>
      <c r="BV669" s="15"/>
      <c r="BW669" s="15"/>
      <c r="BX669" s="15"/>
      <c r="BY669" s="15"/>
      <c r="BZ669" s="15"/>
      <c r="CA669" s="15"/>
    </row>
    <row r="670" spans="1:119" ht="17.25" customHeight="1" x14ac:dyDescent="0.15">
      <c r="A670" s="17" t="s">
        <v>519</v>
      </c>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row>
    <row r="671" spans="1:119" ht="15.75" customHeight="1" x14ac:dyDescent="0.15">
      <c r="A671" s="390" t="s">
        <v>520</v>
      </c>
      <c r="B671" s="390"/>
      <c r="C671" s="390"/>
      <c r="D671" s="390"/>
      <c r="E671" s="390"/>
      <c r="F671" s="390"/>
      <c r="G671" s="390"/>
      <c r="H671" s="390"/>
      <c r="I671" s="390"/>
      <c r="J671" s="390"/>
      <c r="K671" s="390"/>
      <c r="L671" s="390"/>
      <c r="M671" s="390"/>
      <c r="N671" s="390"/>
      <c r="O671" s="390"/>
      <c r="P671" s="390"/>
      <c r="Q671" s="390"/>
      <c r="R671" s="390"/>
      <c r="S671" s="390"/>
      <c r="T671" s="390"/>
      <c r="U671" s="390"/>
      <c r="V671" s="390"/>
      <c r="W671" s="390"/>
      <c r="X671" s="390"/>
      <c r="Y671" s="390"/>
      <c r="Z671" s="390"/>
      <c r="AA671" s="390"/>
      <c r="AB671" s="390"/>
      <c r="AC671" s="390"/>
      <c r="AD671" s="390"/>
      <c r="AE671" s="390"/>
      <c r="AF671" s="390"/>
      <c r="AG671" s="390"/>
      <c r="AH671" s="390"/>
      <c r="AI671" s="390"/>
      <c r="AJ671" s="390"/>
      <c r="AK671" s="390"/>
      <c r="AL671" s="390"/>
      <c r="AM671" s="390"/>
      <c r="AN671" s="390"/>
      <c r="AO671" s="390"/>
      <c r="AP671" s="390"/>
      <c r="AQ671" s="390"/>
      <c r="AR671" s="390"/>
      <c r="AS671" s="390"/>
      <c r="AT671" s="390"/>
      <c r="AU671" s="390"/>
      <c r="AV671" s="390"/>
      <c r="AW671" s="390"/>
      <c r="AX671" s="390"/>
      <c r="AY671" s="390"/>
      <c r="AZ671" s="390"/>
      <c r="BA671" s="390"/>
      <c r="BB671" s="390"/>
      <c r="BC671" s="390"/>
      <c r="BD671" s="390"/>
      <c r="BE671" s="390"/>
      <c r="BF671" s="390"/>
      <c r="BG671" s="390"/>
      <c r="BH671" s="390"/>
      <c r="BI671" s="390"/>
      <c r="BJ671" s="390"/>
      <c r="BK671" s="390"/>
      <c r="BL671" s="390"/>
      <c r="BM671" s="390"/>
      <c r="BN671" s="390"/>
      <c r="BO671" s="390"/>
      <c r="BP671" s="390"/>
      <c r="BQ671" s="390"/>
      <c r="BR671" s="390"/>
      <c r="BS671" s="390"/>
      <c r="BT671" s="390"/>
      <c r="BU671" s="390"/>
      <c r="BV671" s="390"/>
      <c r="BW671" s="390"/>
      <c r="BX671" s="390"/>
      <c r="BY671" s="390"/>
      <c r="BZ671" s="390"/>
      <c r="CA671" s="390"/>
    </row>
    <row r="672" spans="1:119" ht="20" customHeight="1" x14ac:dyDescent="0.15">
      <c r="A672" s="186" t="s">
        <v>521</v>
      </c>
      <c r="B672" s="186"/>
      <c r="C672" s="186"/>
      <c r="D672" s="186"/>
      <c r="E672" s="186"/>
      <c r="F672" s="186"/>
      <c r="G672" s="186"/>
      <c r="H672" s="186"/>
      <c r="I672" s="186"/>
      <c r="J672" s="186"/>
      <c r="K672" s="186"/>
      <c r="L672" s="186"/>
      <c r="M672" s="186"/>
      <c r="N672" s="186"/>
      <c r="O672" s="186"/>
      <c r="P672" s="186"/>
      <c r="Q672" s="186"/>
      <c r="R672" s="186"/>
      <c r="S672" s="186"/>
      <c r="T672" s="186"/>
      <c r="U672" s="186"/>
      <c r="V672" s="186"/>
      <c r="W672" s="186"/>
      <c r="X672" s="145"/>
      <c r="Y672" s="145"/>
      <c r="Z672" s="145"/>
      <c r="AA672" s="145"/>
      <c r="AB672" s="145"/>
      <c r="AC672" s="145"/>
      <c r="AD672" s="145"/>
      <c r="AE672" s="145"/>
      <c r="AF672" s="145"/>
      <c r="AG672" s="145"/>
      <c r="AH672" s="145"/>
      <c r="AI672" s="145"/>
      <c r="AJ672" s="145"/>
      <c r="AK672" s="145"/>
      <c r="AL672" s="145"/>
      <c r="AM672" s="145"/>
      <c r="AN672" s="145"/>
      <c r="AO672" s="145"/>
      <c r="AP672" s="145"/>
      <c r="AQ672" s="145"/>
      <c r="AR672" s="145"/>
      <c r="AS672" s="145"/>
      <c r="AT672" s="145"/>
      <c r="AU672" s="145"/>
      <c r="AV672" s="145"/>
      <c r="AW672" s="145"/>
      <c r="AX672" s="145"/>
      <c r="AY672" s="145"/>
      <c r="AZ672" s="145"/>
      <c r="BA672" s="145"/>
      <c r="BB672" s="145"/>
      <c r="BC672" s="145"/>
      <c r="BD672" s="145"/>
      <c r="BE672" s="145"/>
      <c r="BF672" s="145"/>
      <c r="BG672" s="145"/>
      <c r="BH672" s="145"/>
      <c r="BI672" s="145"/>
      <c r="BJ672" s="145"/>
      <c r="BK672" s="145"/>
      <c r="BL672" s="145"/>
      <c r="BM672" s="145"/>
      <c r="BN672" s="145"/>
      <c r="BO672" s="145"/>
      <c r="BP672" s="145"/>
      <c r="BQ672" s="145"/>
      <c r="BR672" s="15"/>
      <c r="BS672" s="15"/>
      <c r="BT672" s="15"/>
      <c r="BU672" s="15"/>
      <c r="BV672" s="15"/>
      <c r="BW672" s="15"/>
      <c r="BX672" s="15"/>
      <c r="BY672" s="15"/>
      <c r="BZ672" s="15"/>
      <c r="CA672" s="15"/>
    </row>
    <row r="673" spans="1:79" ht="42" customHeight="1" x14ac:dyDescent="0.15">
      <c r="A673" s="19"/>
      <c r="B673" s="19"/>
      <c r="C673" s="19"/>
      <c r="D673" s="19"/>
      <c r="E673" s="19"/>
      <c r="F673" s="19"/>
      <c r="G673" s="19"/>
      <c r="H673" s="19"/>
      <c r="I673" s="19"/>
      <c r="J673" s="19"/>
      <c r="K673" s="19"/>
      <c r="L673" s="19"/>
      <c r="M673" s="19"/>
      <c r="N673" s="19"/>
      <c r="O673" s="19"/>
      <c r="P673" s="19"/>
      <c r="Q673" s="19"/>
      <c r="R673" s="19"/>
      <c r="S673" s="19"/>
      <c r="T673" s="19"/>
      <c r="U673" s="19"/>
      <c r="V673" s="19"/>
      <c r="W673" s="277"/>
      <c r="X673" s="325" t="s">
        <v>522</v>
      </c>
      <c r="Y673" s="326"/>
      <c r="Z673" s="326"/>
      <c r="AA673" s="326"/>
      <c r="AB673" s="326"/>
      <c r="AC673" s="326"/>
      <c r="AD673" s="326"/>
      <c r="AE673" s="326"/>
      <c r="AF673" s="326"/>
      <c r="AG673" s="326"/>
      <c r="AH673" s="326"/>
      <c r="AI673" s="327"/>
      <c r="AJ673" s="325" t="s">
        <v>523</v>
      </c>
      <c r="AK673" s="326"/>
      <c r="AL673" s="326"/>
      <c r="AM673" s="326"/>
      <c r="AN673" s="326"/>
      <c r="AO673" s="326"/>
      <c r="AP673" s="326"/>
      <c r="AQ673" s="326"/>
      <c r="AR673" s="326"/>
      <c r="AS673" s="326"/>
      <c r="AT673" s="326"/>
      <c r="AU673" s="327"/>
      <c r="AV673" s="395" t="s">
        <v>524</v>
      </c>
      <c r="AW673" s="396"/>
      <c r="AX673" s="396"/>
      <c r="AY673" s="396"/>
      <c r="AZ673" s="396"/>
      <c r="BA673" s="396"/>
      <c r="BB673" s="396"/>
      <c r="BC673" s="396"/>
      <c r="BD673" s="396"/>
      <c r="BE673" s="396"/>
      <c r="BF673" s="396"/>
      <c r="BG673" s="397"/>
      <c r="BH673" s="385" t="s">
        <v>272</v>
      </c>
      <c r="BI673" s="281"/>
      <c r="BJ673" s="281"/>
      <c r="BK673" s="281"/>
      <c r="BL673" s="281"/>
      <c r="BM673" s="281"/>
      <c r="BN673" s="281"/>
      <c r="BO673" s="281"/>
      <c r="BP673" s="281"/>
      <c r="BQ673" s="386"/>
      <c r="BR673" s="63"/>
      <c r="BS673" s="23"/>
      <c r="BT673" s="23"/>
      <c r="BU673" s="23"/>
      <c r="BV673" s="23"/>
      <c r="BW673" s="23"/>
      <c r="BX673" s="23"/>
      <c r="BY673" s="23"/>
      <c r="BZ673" s="23"/>
      <c r="CA673" s="23"/>
    </row>
    <row r="674" spans="1:79" ht="36.75" customHeight="1" x14ac:dyDescent="0.15">
      <c r="A674" s="19"/>
      <c r="B674" s="19"/>
      <c r="C674" s="19"/>
      <c r="D674" s="19"/>
      <c r="E674" s="19"/>
      <c r="F674" s="19"/>
      <c r="G674" s="19"/>
      <c r="H674" s="19"/>
      <c r="I674" s="19"/>
      <c r="J674" s="19"/>
      <c r="K674" s="19"/>
      <c r="L674" s="19"/>
      <c r="M674" s="19"/>
      <c r="N674" s="19"/>
      <c r="O674" s="19"/>
      <c r="P674" s="19"/>
      <c r="Q674" s="19"/>
      <c r="R674" s="19"/>
      <c r="S674" s="19"/>
      <c r="T674" s="19"/>
      <c r="U674" s="19"/>
      <c r="V674" s="19"/>
      <c r="W674" s="277"/>
      <c r="X674" s="122" t="s">
        <v>13</v>
      </c>
      <c r="Y674" s="123"/>
      <c r="Z674" s="123"/>
      <c r="AA674" s="123"/>
      <c r="AB674" s="123"/>
      <c r="AC674" s="123"/>
      <c r="AD674" s="123"/>
      <c r="AE674" s="123"/>
      <c r="AF674" s="123"/>
      <c r="AG674" s="123"/>
      <c r="AH674" s="123"/>
      <c r="AI674" s="124"/>
      <c r="AJ674" s="122" t="s">
        <v>13</v>
      </c>
      <c r="AK674" s="123"/>
      <c r="AL674" s="123"/>
      <c r="AM674" s="123"/>
      <c r="AN674" s="123"/>
      <c r="AO674" s="123"/>
      <c r="AP674" s="123"/>
      <c r="AQ674" s="123"/>
      <c r="AR674" s="123"/>
      <c r="AS674" s="123"/>
      <c r="AT674" s="123"/>
      <c r="AU674" s="124"/>
      <c r="AV674" s="122" t="s">
        <v>13</v>
      </c>
      <c r="AW674" s="123"/>
      <c r="AX674" s="123"/>
      <c r="AY674" s="123"/>
      <c r="AZ674" s="123"/>
      <c r="BA674" s="123"/>
      <c r="BB674" s="123"/>
      <c r="BC674" s="123"/>
      <c r="BD674" s="123"/>
      <c r="BE674" s="123"/>
      <c r="BF674" s="123"/>
      <c r="BG674" s="124"/>
      <c r="BH674" s="122" t="s">
        <v>13</v>
      </c>
      <c r="BI674" s="123"/>
      <c r="BJ674" s="123"/>
      <c r="BK674" s="123"/>
      <c r="BL674" s="123"/>
      <c r="BM674" s="123"/>
      <c r="BN674" s="123"/>
      <c r="BO674" s="123"/>
      <c r="BP674" s="123"/>
      <c r="BQ674" s="124"/>
      <c r="BR674" s="63"/>
      <c r="BS674" s="23"/>
      <c r="BT674" s="23"/>
      <c r="BU674" s="23"/>
      <c r="BV674" s="23"/>
      <c r="BW674" s="23"/>
      <c r="BX674" s="23"/>
      <c r="BY674" s="23"/>
      <c r="BZ674" s="23"/>
      <c r="CA674" s="23"/>
    </row>
    <row r="675" spans="1:79" ht="19" customHeight="1" x14ac:dyDescent="0.15">
      <c r="A675" s="393" t="s">
        <v>496</v>
      </c>
      <c r="B675" s="393"/>
      <c r="C675" s="393"/>
      <c r="D675" s="393"/>
      <c r="E675" s="393"/>
      <c r="F675" s="393"/>
      <c r="G675" s="393"/>
      <c r="H675" s="393"/>
      <c r="I675" s="393"/>
      <c r="J675" s="393"/>
      <c r="K675" s="393"/>
      <c r="L675" s="393"/>
      <c r="M675" s="393"/>
      <c r="N675" s="393"/>
      <c r="O675" s="393"/>
      <c r="P675" s="393"/>
      <c r="Q675" s="393"/>
      <c r="R675" s="393"/>
      <c r="S675" s="393"/>
      <c r="T675" s="393"/>
      <c r="U675" s="393"/>
      <c r="V675" s="393"/>
      <c r="W675" s="394"/>
      <c r="X675" s="85" t="s">
        <v>23</v>
      </c>
      <c r="Y675" s="86"/>
      <c r="Z675" s="86"/>
      <c r="AA675" s="86"/>
      <c r="AB675" s="86"/>
      <c r="AC675" s="86"/>
      <c r="AD675" s="86"/>
      <c r="AE675" s="86"/>
      <c r="AF675" s="86"/>
      <c r="AG675" s="86"/>
      <c r="AH675" s="86"/>
      <c r="AI675" s="87"/>
      <c r="AJ675" s="85" t="s">
        <v>23</v>
      </c>
      <c r="AK675" s="86"/>
      <c r="AL675" s="86"/>
      <c r="AM675" s="86"/>
      <c r="AN675" s="86"/>
      <c r="AO675" s="86"/>
      <c r="AP675" s="86"/>
      <c r="AQ675" s="86"/>
      <c r="AR675" s="86"/>
      <c r="AS675" s="86"/>
      <c r="AT675" s="86"/>
      <c r="AU675" s="87"/>
      <c r="AV675" s="85" t="s">
        <v>23</v>
      </c>
      <c r="AW675" s="86"/>
      <c r="AX675" s="86"/>
      <c r="AY675" s="86"/>
      <c r="AZ675" s="86"/>
      <c r="BA675" s="86"/>
      <c r="BB675" s="86"/>
      <c r="BC675" s="86"/>
      <c r="BD675" s="86"/>
      <c r="BE675" s="86"/>
      <c r="BF675" s="86"/>
      <c r="BG675" s="87"/>
      <c r="BH675" s="85" t="s">
        <v>23</v>
      </c>
      <c r="BI675" s="86"/>
      <c r="BJ675" s="86"/>
      <c r="BK675" s="86"/>
      <c r="BL675" s="86"/>
      <c r="BM675" s="86"/>
      <c r="BN675" s="86"/>
      <c r="BO675" s="86"/>
      <c r="BP675" s="86"/>
      <c r="BQ675" s="87"/>
      <c r="BR675" s="63"/>
      <c r="BS675" s="23"/>
      <c r="BT675" s="23"/>
      <c r="BU675" s="23"/>
      <c r="BV675" s="23"/>
      <c r="BW675" s="23"/>
      <c r="BX675" s="23"/>
      <c r="BY675" s="23"/>
      <c r="BZ675" s="23"/>
      <c r="CA675" s="23"/>
    </row>
    <row r="676" spans="1:79" ht="19" customHeight="1" x14ac:dyDescent="0.15">
      <c r="A676" s="393" t="s">
        <v>486</v>
      </c>
      <c r="B676" s="393"/>
      <c r="C676" s="393"/>
      <c r="D676" s="393"/>
      <c r="E676" s="393"/>
      <c r="F676" s="393"/>
      <c r="G676" s="393"/>
      <c r="H676" s="393"/>
      <c r="I676" s="393"/>
      <c r="J676" s="393"/>
      <c r="K676" s="393"/>
      <c r="L676" s="393"/>
      <c r="M676" s="393"/>
      <c r="N676" s="393"/>
      <c r="O676" s="393"/>
      <c r="P676" s="393"/>
      <c r="Q676" s="393"/>
      <c r="R676" s="393"/>
      <c r="S676" s="393"/>
      <c r="T676" s="393"/>
      <c r="U676" s="393"/>
      <c r="V676" s="393"/>
      <c r="W676" s="394"/>
      <c r="X676" s="85" t="s">
        <v>23</v>
      </c>
      <c r="Y676" s="86"/>
      <c r="Z676" s="86"/>
      <c r="AA676" s="86"/>
      <c r="AB676" s="86"/>
      <c r="AC676" s="86"/>
      <c r="AD676" s="86"/>
      <c r="AE676" s="86"/>
      <c r="AF676" s="86"/>
      <c r="AG676" s="86"/>
      <c r="AH676" s="86"/>
      <c r="AI676" s="87"/>
      <c r="AJ676" s="85" t="s">
        <v>23</v>
      </c>
      <c r="AK676" s="86"/>
      <c r="AL676" s="86"/>
      <c r="AM676" s="86"/>
      <c r="AN676" s="86"/>
      <c r="AO676" s="86"/>
      <c r="AP676" s="86"/>
      <c r="AQ676" s="86"/>
      <c r="AR676" s="86"/>
      <c r="AS676" s="86"/>
      <c r="AT676" s="86"/>
      <c r="AU676" s="87"/>
      <c r="AV676" s="85" t="s">
        <v>23</v>
      </c>
      <c r="AW676" s="86"/>
      <c r="AX676" s="86"/>
      <c r="AY676" s="86"/>
      <c r="AZ676" s="86"/>
      <c r="BA676" s="86"/>
      <c r="BB676" s="86"/>
      <c r="BC676" s="86"/>
      <c r="BD676" s="86"/>
      <c r="BE676" s="86"/>
      <c r="BF676" s="86"/>
      <c r="BG676" s="87"/>
      <c r="BH676" s="85" t="s">
        <v>23</v>
      </c>
      <c r="BI676" s="86"/>
      <c r="BJ676" s="86"/>
      <c r="BK676" s="86"/>
      <c r="BL676" s="86"/>
      <c r="BM676" s="86"/>
      <c r="BN676" s="86"/>
      <c r="BO676" s="86"/>
      <c r="BP676" s="86"/>
      <c r="BQ676" s="87"/>
      <c r="BR676" s="63"/>
      <c r="BS676" s="23"/>
      <c r="BT676" s="23"/>
      <c r="BU676" s="23"/>
      <c r="BV676" s="23"/>
      <c r="BW676" s="23"/>
      <c r="BX676" s="23"/>
      <c r="BY676" s="23"/>
      <c r="BZ676" s="23"/>
      <c r="CA676" s="23"/>
    </row>
    <row r="677" spans="1:79" ht="20" customHeight="1" x14ac:dyDescent="0.15">
      <c r="A677" s="393" t="s">
        <v>488</v>
      </c>
      <c r="B677" s="393"/>
      <c r="C677" s="393"/>
      <c r="D677" s="393"/>
      <c r="E677" s="393"/>
      <c r="F677" s="393"/>
      <c r="G677" s="393"/>
      <c r="H677" s="393"/>
      <c r="I677" s="393"/>
      <c r="J677" s="393"/>
      <c r="K677" s="393"/>
      <c r="L677" s="393"/>
      <c r="M677" s="393"/>
      <c r="N677" s="393"/>
      <c r="O677" s="393"/>
      <c r="P677" s="393"/>
      <c r="Q677" s="393"/>
      <c r="R677" s="393"/>
      <c r="S677" s="393"/>
      <c r="T677" s="393"/>
      <c r="U677" s="393"/>
      <c r="V677" s="393"/>
      <c r="W677" s="394"/>
      <c r="X677" s="85" t="s">
        <v>23</v>
      </c>
      <c r="Y677" s="86"/>
      <c r="Z677" s="86"/>
      <c r="AA677" s="86"/>
      <c r="AB677" s="86"/>
      <c r="AC677" s="86"/>
      <c r="AD677" s="86"/>
      <c r="AE677" s="86"/>
      <c r="AF677" s="86"/>
      <c r="AG677" s="86"/>
      <c r="AH677" s="86"/>
      <c r="AI677" s="87"/>
      <c r="AJ677" s="85" t="s">
        <v>23</v>
      </c>
      <c r="AK677" s="86"/>
      <c r="AL677" s="86"/>
      <c r="AM677" s="86"/>
      <c r="AN677" s="86"/>
      <c r="AO677" s="86"/>
      <c r="AP677" s="86"/>
      <c r="AQ677" s="86"/>
      <c r="AR677" s="86"/>
      <c r="AS677" s="86"/>
      <c r="AT677" s="86"/>
      <c r="AU677" s="87"/>
      <c r="AV677" s="85" t="s">
        <v>23</v>
      </c>
      <c r="AW677" s="86"/>
      <c r="AX677" s="86"/>
      <c r="AY677" s="86"/>
      <c r="AZ677" s="86"/>
      <c r="BA677" s="86"/>
      <c r="BB677" s="86"/>
      <c r="BC677" s="86"/>
      <c r="BD677" s="86"/>
      <c r="BE677" s="86"/>
      <c r="BF677" s="86"/>
      <c r="BG677" s="87"/>
      <c r="BH677" s="85" t="s">
        <v>23</v>
      </c>
      <c r="BI677" s="86"/>
      <c r="BJ677" s="86"/>
      <c r="BK677" s="86"/>
      <c r="BL677" s="86"/>
      <c r="BM677" s="86"/>
      <c r="BN677" s="86"/>
      <c r="BO677" s="86"/>
      <c r="BP677" s="86"/>
      <c r="BQ677" s="87"/>
      <c r="BR677" s="63"/>
      <c r="BS677" s="23"/>
      <c r="BT677" s="23"/>
      <c r="BU677" s="23"/>
      <c r="BV677" s="23"/>
      <c r="BW677" s="23"/>
      <c r="BX677" s="23"/>
      <c r="BY677" s="23"/>
      <c r="BZ677" s="23"/>
      <c r="CA677" s="23"/>
    </row>
    <row r="678" spans="1:79" ht="19" customHeight="1" x14ac:dyDescent="0.15">
      <c r="A678" s="393" t="s">
        <v>487</v>
      </c>
      <c r="B678" s="393"/>
      <c r="C678" s="393"/>
      <c r="D678" s="393"/>
      <c r="E678" s="393"/>
      <c r="F678" s="393"/>
      <c r="G678" s="393"/>
      <c r="H678" s="393"/>
      <c r="I678" s="393"/>
      <c r="J678" s="393"/>
      <c r="K678" s="393"/>
      <c r="L678" s="393"/>
      <c r="M678" s="393"/>
      <c r="N678" s="393"/>
      <c r="O678" s="393"/>
      <c r="P678" s="393"/>
      <c r="Q678" s="393"/>
      <c r="R678" s="393"/>
      <c r="S678" s="393"/>
      <c r="T678" s="393"/>
      <c r="U678" s="393"/>
      <c r="V678" s="393"/>
      <c r="W678" s="394"/>
      <c r="X678" s="85" t="s">
        <v>23</v>
      </c>
      <c r="Y678" s="86"/>
      <c r="Z678" s="86"/>
      <c r="AA678" s="86"/>
      <c r="AB678" s="86"/>
      <c r="AC678" s="86"/>
      <c r="AD678" s="86"/>
      <c r="AE678" s="86"/>
      <c r="AF678" s="86"/>
      <c r="AG678" s="86"/>
      <c r="AH678" s="86"/>
      <c r="AI678" s="87"/>
      <c r="AJ678" s="85" t="s">
        <v>23</v>
      </c>
      <c r="AK678" s="86"/>
      <c r="AL678" s="86"/>
      <c r="AM678" s="86"/>
      <c r="AN678" s="86"/>
      <c r="AO678" s="86"/>
      <c r="AP678" s="86"/>
      <c r="AQ678" s="86"/>
      <c r="AR678" s="86"/>
      <c r="AS678" s="86"/>
      <c r="AT678" s="86"/>
      <c r="AU678" s="87"/>
      <c r="AV678" s="85" t="s">
        <v>23</v>
      </c>
      <c r="AW678" s="86"/>
      <c r="AX678" s="86"/>
      <c r="AY678" s="86"/>
      <c r="AZ678" s="86"/>
      <c r="BA678" s="86"/>
      <c r="BB678" s="86"/>
      <c r="BC678" s="86"/>
      <c r="BD678" s="86"/>
      <c r="BE678" s="86"/>
      <c r="BF678" s="86"/>
      <c r="BG678" s="87"/>
      <c r="BH678" s="85" t="s">
        <v>23</v>
      </c>
      <c r="BI678" s="86"/>
      <c r="BJ678" s="86"/>
      <c r="BK678" s="86"/>
      <c r="BL678" s="86"/>
      <c r="BM678" s="86"/>
      <c r="BN678" s="86"/>
      <c r="BO678" s="86"/>
      <c r="BP678" s="86"/>
      <c r="BQ678" s="87"/>
      <c r="BR678" s="63"/>
      <c r="BS678" s="23"/>
      <c r="BT678" s="23"/>
      <c r="BU678" s="23"/>
      <c r="BV678" s="23"/>
      <c r="BW678" s="23"/>
      <c r="BX678" s="23"/>
      <c r="BY678" s="23"/>
      <c r="BZ678" s="23"/>
      <c r="CA678" s="23"/>
    </row>
    <row r="679" spans="1:79" ht="19" customHeight="1" x14ac:dyDescent="0.15">
      <c r="A679" s="393" t="s">
        <v>489</v>
      </c>
      <c r="B679" s="393"/>
      <c r="C679" s="393"/>
      <c r="D679" s="393"/>
      <c r="E679" s="393"/>
      <c r="F679" s="393"/>
      <c r="G679" s="393"/>
      <c r="H679" s="393"/>
      <c r="I679" s="393"/>
      <c r="J679" s="393"/>
      <c r="K679" s="393"/>
      <c r="L679" s="393"/>
      <c r="M679" s="393"/>
      <c r="N679" s="393"/>
      <c r="O679" s="393"/>
      <c r="P679" s="393"/>
      <c r="Q679" s="393"/>
      <c r="R679" s="393"/>
      <c r="S679" s="393"/>
      <c r="T679" s="393"/>
      <c r="U679" s="393"/>
      <c r="V679" s="393"/>
      <c r="W679" s="394"/>
      <c r="X679" s="85" t="s">
        <v>23</v>
      </c>
      <c r="Y679" s="86"/>
      <c r="Z679" s="86"/>
      <c r="AA679" s="86"/>
      <c r="AB679" s="86"/>
      <c r="AC679" s="86"/>
      <c r="AD679" s="86"/>
      <c r="AE679" s="86"/>
      <c r="AF679" s="86"/>
      <c r="AG679" s="86"/>
      <c r="AH679" s="86"/>
      <c r="AI679" s="87"/>
      <c r="AJ679" s="85" t="s">
        <v>23</v>
      </c>
      <c r="AK679" s="86"/>
      <c r="AL679" s="86"/>
      <c r="AM679" s="86"/>
      <c r="AN679" s="86"/>
      <c r="AO679" s="86"/>
      <c r="AP679" s="86"/>
      <c r="AQ679" s="86"/>
      <c r="AR679" s="86"/>
      <c r="AS679" s="86"/>
      <c r="AT679" s="86"/>
      <c r="AU679" s="87"/>
      <c r="AV679" s="85" t="s">
        <v>23</v>
      </c>
      <c r="AW679" s="86"/>
      <c r="AX679" s="86"/>
      <c r="AY679" s="86"/>
      <c r="AZ679" s="86"/>
      <c r="BA679" s="86"/>
      <c r="BB679" s="86"/>
      <c r="BC679" s="86"/>
      <c r="BD679" s="86"/>
      <c r="BE679" s="86"/>
      <c r="BF679" s="86"/>
      <c r="BG679" s="87"/>
      <c r="BH679" s="85" t="s">
        <v>23</v>
      </c>
      <c r="BI679" s="86"/>
      <c r="BJ679" s="86"/>
      <c r="BK679" s="86"/>
      <c r="BL679" s="86"/>
      <c r="BM679" s="86"/>
      <c r="BN679" s="86"/>
      <c r="BO679" s="86"/>
      <c r="BP679" s="86"/>
      <c r="BQ679" s="87"/>
      <c r="BR679" s="63"/>
      <c r="BS679" s="23"/>
      <c r="BT679" s="23"/>
      <c r="BU679" s="23"/>
      <c r="BV679" s="23"/>
      <c r="BW679" s="23"/>
      <c r="BX679" s="23"/>
      <c r="BY679" s="23"/>
      <c r="BZ679" s="23"/>
      <c r="CA679" s="23"/>
    </row>
    <row r="680" spans="1:79" ht="20" customHeight="1" x14ac:dyDescent="0.15">
      <c r="A680" s="393" t="s">
        <v>490</v>
      </c>
      <c r="B680" s="393"/>
      <c r="C680" s="393"/>
      <c r="D680" s="393"/>
      <c r="E680" s="393"/>
      <c r="F680" s="393"/>
      <c r="G680" s="393"/>
      <c r="H680" s="393"/>
      <c r="I680" s="393"/>
      <c r="J680" s="393"/>
      <c r="K680" s="393"/>
      <c r="L680" s="393"/>
      <c r="M680" s="393"/>
      <c r="N680" s="393"/>
      <c r="O680" s="393"/>
      <c r="P680" s="393"/>
      <c r="Q680" s="393"/>
      <c r="R680" s="393"/>
      <c r="S680" s="393"/>
      <c r="T680" s="393"/>
      <c r="U680" s="393"/>
      <c r="V680" s="393"/>
      <c r="W680" s="394"/>
      <c r="X680" s="79" t="s">
        <v>23</v>
      </c>
      <c r="Y680" s="80"/>
      <c r="Z680" s="80"/>
      <c r="AA680" s="80"/>
      <c r="AB680" s="80"/>
      <c r="AC680" s="80"/>
      <c r="AD680" s="80"/>
      <c r="AE680" s="80"/>
      <c r="AF680" s="80"/>
      <c r="AG680" s="80"/>
      <c r="AH680" s="80"/>
      <c r="AI680" s="81"/>
      <c r="AJ680" s="79" t="s">
        <v>23</v>
      </c>
      <c r="AK680" s="80"/>
      <c r="AL680" s="80"/>
      <c r="AM680" s="80"/>
      <c r="AN680" s="80"/>
      <c r="AO680" s="80"/>
      <c r="AP680" s="80"/>
      <c r="AQ680" s="80"/>
      <c r="AR680" s="80"/>
      <c r="AS680" s="80"/>
      <c r="AT680" s="80"/>
      <c r="AU680" s="81"/>
      <c r="AV680" s="79" t="s">
        <v>23</v>
      </c>
      <c r="AW680" s="80"/>
      <c r="AX680" s="80"/>
      <c r="AY680" s="80"/>
      <c r="AZ680" s="80"/>
      <c r="BA680" s="80"/>
      <c r="BB680" s="80"/>
      <c r="BC680" s="80"/>
      <c r="BD680" s="80"/>
      <c r="BE680" s="80"/>
      <c r="BF680" s="80"/>
      <c r="BG680" s="81"/>
      <c r="BH680" s="79" t="s">
        <v>23</v>
      </c>
      <c r="BI680" s="80"/>
      <c r="BJ680" s="80"/>
      <c r="BK680" s="80"/>
      <c r="BL680" s="80"/>
      <c r="BM680" s="80"/>
      <c r="BN680" s="80"/>
      <c r="BO680" s="80"/>
      <c r="BP680" s="80"/>
      <c r="BQ680" s="81"/>
      <c r="BR680" s="63"/>
      <c r="BS680" s="23"/>
      <c r="BT680" s="23"/>
      <c r="BU680" s="23"/>
      <c r="BV680" s="23"/>
      <c r="BW680" s="23"/>
      <c r="BX680" s="23"/>
      <c r="BY680" s="23"/>
      <c r="BZ680" s="23"/>
      <c r="CA680" s="23"/>
    </row>
    <row r="681" spans="1:79" ht="28" customHeight="1" x14ac:dyDescent="0.15">
      <c r="A681" s="186" t="s">
        <v>525</v>
      </c>
      <c r="B681" s="186"/>
      <c r="C681" s="186"/>
      <c r="D681" s="186"/>
      <c r="E681" s="186"/>
      <c r="F681" s="186"/>
      <c r="G681" s="186"/>
      <c r="H681" s="186"/>
      <c r="I681" s="186"/>
      <c r="J681" s="186"/>
      <c r="K681" s="186"/>
      <c r="L681" s="186"/>
      <c r="M681" s="186"/>
      <c r="N681" s="186"/>
      <c r="O681" s="186"/>
      <c r="P681" s="186"/>
      <c r="Q681" s="186"/>
      <c r="R681" s="186"/>
      <c r="S681" s="186"/>
      <c r="T681" s="186"/>
      <c r="U681" s="186"/>
      <c r="V681" s="186"/>
      <c r="W681" s="186"/>
      <c r="X681" s="186"/>
      <c r="Y681" s="186"/>
      <c r="Z681" s="186"/>
      <c r="AA681" s="186"/>
      <c r="AB681" s="186"/>
      <c r="AC681" s="186"/>
      <c r="AD681" s="186"/>
      <c r="AE681" s="186"/>
      <c r="AF681" s="186"/>
      <c r="AG681" s="186"/>
      <c r="AH681" s="186"/>
      <c r="AI681" s="186"/>
      <c r="AJ681" s="186"/>
      <c r="AK681" s="186"/>
      <c r="AL681" s="186"/>
      <c r="AM681" s="186"/>
      <c r="AN681" s="186"/>
      <c r="AO681" s="186"/>
      <c r="AP681" s="186"/>
      <c r="AQ681" s="186"/>
      <c r="AR681" s="186"/>
      <c r="AS681" s="186"/>
      <c r="AT681" s="186"/>
      <c r="AU681" s="186"/>
      <c r="AV681" s="186"/>
      <c r="AW681" s="186"/>
      <c r="AX681" s="186"/>
      <c r="AY681" s="186"/>
      <c r="AZ681" s="186"/>
      <c r="BA681" s="186"/>
      <c r="BB681" s="186"/>
      <c r="BC681" s="186"/>
      <c r="BD681" s="186"/>
      <c r="BE681" s="186"/>
      <c r="BF681" s="186"/>
      <c r="BG681" s="186"/>
      <c r="BH681" s="186"/>
      <c r="BI681" s="186"/>
      <c r="BJ681" s="186"/>
      <c r="BK681" s="186"/>
      <c r="BL681" s="186"/>
      <c r="BM681" s="186"/>
      <c r="BN681" s="186"/>
      <c r="BO681" s="186"/>
      <c r="BP681" s="186"/>
      <c r="BQ681" s="186"/>
      <c r="BR681" s="186"/>
      <c r="BS681" s="186"/>
      <c r="BT681" s="186"/>
      <c r="BU681" s="186"/>
      <c r="BV681" s="186"/>
      <c r="BW681" s="186"/>
      <c r="BX681" s="186"/>
      <c r="BY681" s="186"/>
      <c r="BZ681" s="186"/>
      <c r="CA681" s="186"/>
    </row>
    <row r="682" spans="1:79" ht="70" customHeight="1" x14ac:dyDescent="0.15">
      <c r="A682" s="261" t="s">
        <v>492</v>
      </c>
      <c r="B682" s="261"/>
      <c r="C682" s="261"/>
      <c r="D682" s="261"/>
      <c r="E682" s="261"/>
      <c r="F682" s="261"/>
      <c r="G682" s="261"/>
      <c r="H682" s="261"/>
      <c r="I682" s="261"/>
      <c r="J682" s="261"/>
      <c r="K682" s="261"/>
      <c r="L682" s="261"/>
      <c r="M682" s="261"/>
      <c r="N682" s="261"/>
      <c r="O682" s="261"/>
      <c r="P682" s="261"/>
      <c r="Q682" s="261"/>
      <c r="R682" s="261"/>
      <c r="S682" s="261"/>
      <c r="T682" s="261"/>
      <c r="U682" s="261"/>
      <c r="V682" s="261"/>
      <c r="W682" s="269"/>
      <c r="X682" s="82" t="s">
        <v>494</v>
      </c>
      <c r="Y682" s="83"/>
      <c r="Z682" s="83"/>
      <c r="AA682" s="83"/>
      <c r="AB682" s="83"/>
      <c r="AC682" s="83"/>
      <c r="AD682" s="83"/>
      <c r="AE682" s="83"/>
      <c r="AF682" s="83"/>
      <c r="AG682" s="83"/>
      <c r="AH682" s="83"/>
      <c r="AI682" s="84"/>
      <c r="AJ682" s="82" t="s">
        <v>494</v>
      </c>
      <c r="AK682" s="83"/>
      <c r="AL682" s="83"/>
      <c r="AM682" s="83"/>
      <c r="AN682" s="83"/>
      <c r="AO682" s="83"/>
      <c r="AP682" s="83"/>
      <c r="AQ682" s="83"/>
      <c r="AR682" s="83"/>
      <c r="AS682" s="83"/>
      <c r="AT682" s="83"/>
      <c r="AU682" s="84"/>
      <c r="AV682" s="82" t="s">
        <v>494</v>
      </c>
      <c r="AW682" s="83"/>
      <c r="AX682" s="83"/>
      <c r="AY682" s="83"/>
      <c r="AZ682" s="83"/>
      <c r="BA682" s="83"/>
      <c r="BB682" s="83"/>
      <c r="BC682" s="83"/>
      <c r="BD682" s="83"/>
      <c r="BE682" s="83"/>
      <c r="BF682" s="83"/>
      <c r="BG682" s="84"/>
      <c r="BH682" s="82" t="s">
        <v>494</v>
      </c>
      <c r="BI682" s="83"/>
      <c r="BJ682" s="83"/>
      <c r="BK682" s="83"/>
      <c r="BL682" s="83"/>
      <c r="BM682" s="83"/>
      <c r="BN682" s="83"/>
      <c r="BO682" s="83"/>
      <c r="BP682" s="83"/>
      <c r="BQ682" s="84"/>
      <c r="BR682" s="73" t="s">
        <v>526</v>
      </c>
      <c r="BS682" s="74"/>
      <c r="BT682" s="74"/>
      <c r="BU682" s="74"/>
      <c r="BV682" s="74"/>
      <c r="BW682" s="74"/>
      <c r="BX682" s="74"/>
      <c r="BY682" s="74"/>
      <c r="BZ682" s="74"/>
      <c r="CA682" s="75"/>
    </row>
    <row r="683" spans="1:79" ht="15.75" customHeight="1" x14ac:dyDescent="0.15">
      <c r="A683" s="261" t="s">
        <v>495</v>
      </c>
      <c r="B683" s="261"/>
      <c r="C683" s="261"/>
      <c r="D683" s="261"/>
      <c r="E683" s="261"/>
      <c r="F683" s="261"/>
      <c r="G683" s="261"/>
      <c r="H683" s="261"/>
      <c r="I683" s="261"/>
      <c r="J683" s="261"/>
      <c r="K683" s="261"/>
      <c r="L683" s="261"/>
      <c r="M683" s="261"/>
      <c r="N683" s="261"/>
      <c r="O683" s="261"/>
      <c r="P683" s="261"/>
      <c r="Q683" s="261"/>
      <c r="R683" s="261"/>
      <c r="S683" s="261"/>
      <c r="T683" s="261"/>
      <c r="U683" s="261"/>
      <c r="V683" s="261"/>
      <c r="W683" s="269"/>
      <c r="X683" s="33"/>
      <c r="Y683" s="34"/>
      <c r="Z683" s="34"/>
      <c r="AA683" s="34"/>
      <c r="AB683" s="34"/>
      <c r="AC683" s="34"/>
      <c r="AD683" s="34"/>
      <c r="AE683" s="34"/>
      <c r="AF683" s="34"/>
      <c r="AG683" s="34"/>
      <c r="AH683" s="34"/>
      <c r="AI683" s="35"/>
      <c r="AJ683" s="33"/>
      <c r="AK683" s="34"/>
      <c r="AL683" s="34"/>
      <c r="AM683" s="34"/>
      <c r="AN683" s="34"/>
      <c r="AO683" s="34"/>
      <c r="AP683" s="34"/>
      <c r="AQ683" s="34"/>
      <c r="AR683" s="34"/>
      <c r="AS683" s="34"/>
      <c r="AT683" s="34"/>
      <c r="AU683" s="35"/>
      <c r="AV683" s="33"/>
      <c r="AW683" s="34"/>
      <c r="AX683" s="34"/>
      <c r="AY683" s="34"/>
      <c r="AZ683" s="34"/>
      <c r="BA683" s="34"/>
      <c r="BB683" s="34"/>
      <c r="BC683" s="34"/>
      <c r="BD683" s="34"/>
      <c r="BE683" s="34"/>
      <c r="BF683" s="34"/>
      <c r="BG683" s="35"/>
      <c r="BH683" s="33"/>
      <c r="BI683" s="34"/>
      <c r="BJ683" s="34"/>
      <c r="BK683" s="34"/>
      <c r="BL683" s="34"/>
      <c r="BM683" s="34"/>
      <c r="BN683" s="34"/>
      <c r="BO683" s="34"/>
      <c r="BP683" s="34"/>
      <c r="BQ683" s="35"/>
      <c r="BR683" s="384"/>
      <c r="BS683" s="263"/>
      <c r="BT683" s="263"/>
      <c r="BU683" s="263"/>
      <c r="BV683" s="263"/>
      <c r="BW683" s="263"/>
      <c r="BX683" s="263"/>
      <c r="BY683" s="263"/>
      <c r="BZ683" s="263"/>
      <c r="CA683" s="263"/>
    </row>
    <row r="684" spans="1:79" ht="12.75" customHeight="1" x14ac:dyDescent="0.15">
      <c r="A684" s="3"/>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c r="BS684" s="15"/>
      <c r="BT684" s="15"/>
      <c r="BU684" s="15"/>
      <c r="BV684" s="15"/>
      <c r="BW684" s="15"/>
      <c r="BX684" s="15"/>
      <c r="BY684" s="15"/>
      <c r="BZ684" s="15"/>
      <c r="CA684" s="15"/>
    </row>
    <row r="685" spans="1:79" ht="19.5" customHeight="1" x14ac:dyDescent="0.15">
      <c r="A685" s="393" t="s">
        <v>496</v>
      </c>
      <c r="B685" s="393"/>
      <c r="C685" s="393"/>
      <c r="D685" s="393"/>
      <c r="E685" s="393"/>
      <c r="F685" s="393"/>
      <c r="G685" s="393"/>
      <c r="H685" s="393"/>
      <c r="I685" s="393"/>
      <c r="J685" s="393"/>
      <c r="K685" s="393"/>
      <c r="L685" s="393"/>
      <c r="M685" s="393"/>
      <c r="N685" s="393"/>
      <c r="O685" s="393"/>
      <c r="P685" s="393"/>
      <c r="Q685" s="393"/>
      <c r="R685" s="393"/>
      <c r="S685" s="393"/>
      <c r="T685" s="393"/>
      <c r="U685" s="393"/>
      <c r="V685" s="393"/>
      <c r="W685" s="394"/>
      <c r="X685" s="85" t="s">
        <v>23</v>
      </c>
      <c r="Y685" s="86"/>
      <c r="Z685" s="86"/>
      <c r="AA685" s="86"/>
      <c r="AB685" s="86"/>
      <c r="AC685" s="86"/>
      <c r="AD685" s="86"/>
      <c r="AE685" s="86"/>
      <c r="AF685" s="86"/>
      <c r="AG685" s="86"/>
      <c r="AH685" s="86"/>
      <c r="AI685" s="87"/>
      <c r="AJ685" s="85" t="s">
        <v>23</v>
      </c>
      <c r="AK685" s="86"/>
      <c r="AL685" s="86"/>
      <c r="AM685" s="86"/>
      <c r="AN685" s="86"/>
      <c r="AO685" s="86"/>
      <c r="AP685" s="86"/>
      <c r="AQ685" s="86"/>
      <c r="AR685" s="86"/>
      <c r="AS685" s="86"/>
      <c r="AT685" s="86"/>
      <c r="AU685" s="87"/>
      <c r="AV685" s="85" t="s">
        <v>23</v>
      </c>
      <c r="AW685" s="86"/>
      <c r="AX685" s="86"/>
      <c r="AY685" s="86"/>
      <c r="AZ685" s="86"/>
      <c r="BA685" s="86"/>
      <c r="BB685" s="86"/>
      <c r="BC685" s="86"/>
      <c r="BD685" s="86"/>
      <c r="BE685" s="86"/>
      <c r="BF685" s="86"/>
      <c r="BG685" s="87"/>
      <c r="BH685" s="79" t="s">
        <v>23</v>
      </c>
      <c r="BI685" s="80"/>
      <c r="BJ685" s="80"/>
      <c r="BK685" s="80"/>
      <c r="BL685" s="80"/>
      <c r="BM685" s="80"/>
      <c r="BN685" s="80"/>
      <c r="BO685" s="80"/>
      <c r="BP685" s="80"/>
      <c r="BQ685" s="81"/>
      <c r="BR685" s="15"/>
      <c r="BS685" s="15"/>
      <c r="BT685" s="15"/>
      <c r="BU685" s="15"/>
      <c r="BV685" s="15"/>
      <c r="BW685" s="15"/>
      <c r="BX685" s="15"/>
      <c r="BY685" s="15"/>
      <c r="BZ685" s="15"/>
      <c r="CA685" s="15"/>
    </row>
    <row r="686" spans="1:79" ht="19" customHeight="1" x14ac:dyDescent="0.15">
      <c r="A686" s="393" t="s">
        <v>488</v>
      </c>
      <c r="B686" s="393"/>
      <c r="C686" s="393"/>
      <c r="D686" s="393"/>
      <c r="E686" s="393"/>
      <c r="F686" s="393"/>
      <c r="G686" s="393"/>
      <c r="H686" s="393"/>
      <c r="I686" s="393"/>
      <c r="J686" s="393"/>
      <c r="K686" s="393"/>
      <c r="L686" s="393"/>
      <c r="M686" s="393"/>
      <c r="N686" s="393"/>
      <c r="O686" s="393"/>
      <c r="P686" s="393"/>
      <c r="Q686" s="393"/>
      <c r="R686" s="393"/>
      <c r="S686" s="393"/>
      <c r="T686" s="393"/>
      <c r="U686" s="393"/>
      <c r="V686" s="393"/>
      <c r="W686" s="394"/>
      <c r="X686" s="85" t="s">
        <v>23</v>
      </c>
      <c r="Y686" s="86"/>
      <c r="Z686" s="86"/>
      <c r="AA686" s="86"/>
      <c r="AB686" s="86"/>
      <c r="AC686" s="86"/>
      <c r="AD686" s="86"/>
      <c r="AE686" s="86"/>
      <c r="AF686" s="86"/>
      <c r="AG686" s="86"/>
      <c r="AH686" s="86"/>
      <c r="AI686" s="87"/>
      <c r="AJ686" s="85" t="s">
        <v>23</v>
      </c>
      <c r="AK686" s="86"/>
      <c r="AL686" s="86"/>
      <c r="AM686" s="86"/>
      <c r="AN686" s="86"/>
      <c r="AO686" s="86"/>
      <c r="AP686" s="86"/>
      <c r="AQ686" s="86"/>
      <c r="AR686" s="86"/>
      <c r="AS686" s="86"/>
      <c r="AT686" s="86"/>
      <c r="AU686" s="87"/>
      <c r="AV686" s="85" t="s">
        <v>23</v>
      </c>
      <c r="AW686" s="86"/>
      <c r="AX686" s="86"/>
      <c r="AY686" s="86"/>
      <c r="AZ686" s="86"/>
      <c r="BA686" s="86"/>
      <c r="BB686" s="86"/>
      <c r="BC686" s="86"/>
      <c r="BD686" s="86"/>
      <c r="BE686" s="86"/>
      <c r="BF686" s="86"/>
      <c r="BG686" s="87"/>
      <c r="BH686" s="79" t="s">
        <v>23</v>
      </c>
      <c r="BI686" s="80"/>
      <c r="BJ686" s="80"/>
      <c r="BK686" s="80"/>
      <c r="BL686" s="80"/>
      <c r="BM686" s="80"/>
      <c r="BN686" s="80"/>
      <c r="BO686" s="80"/>
      <c r="BP686" s="80"/>
      <c r="BQ686" s="81"/>
      <c r="BR686" s="15"/>
      <c r="BS686" s="15"/>
      <c r="BT686" s="15"/>
      <c r="BU686" s="15"/>
      <c r="BV686" s="15"/>
      <c r="BW686" s="15"/>
      <c r="BX686" s="15"/>
      <c r="BY686" s="15"/>
      <c r="BZ686" s="15"/>
      <c r="CA686" s="15"/>
    </row>
    <row r="687" spans="1:79" ht="19" customHeight="1" x14ac:dyDescent="0.15">
      <c r="A687" s="393" t="s">
        <v>527</v>
      </c>
      <c r="B687" s="393"/>
      <c r="C687" s="393"/>
      <c r="D687" s="393"/>
      <c r="E687" s="393"/>
      <c r="F687" s="393"/>
      <c r="G687" s="393"/>
      <c r="H687" s="393"/>
      <c r="I687" s="393"/>
      <c r="J687" s="393"/>
      <c r="K687" s="393"/>
      <c r="L687" s="393"/>
      <c r="M687" s="393"/>
      <c r="N687" s="393"/>
      <c r="O687" s="393"/>
      <c r="P687" s="393"/>
      <c r="Q687" s="393"/>
      <c r="R687" s="393"/>
      <c r="S687" s="393"/>
      <c r="T687" s="393"/>
      <c r="U687" s="393"/>
      <c r="V687" s="393"/>
      <c r="W687" s="394"/>
      <c r="X687" s="85" t="s">
        <v>23</v>
      </c>
      <c r="Y687" s="86"/>
      <c r="Z687" s="86"/>
      <c r="AA687" s="86"/>
      <c r="AB687" s="86"/>
      <c r="AC687" s="86"/>
      <c r="AD687" s="86"/>
      <c r="AE687" s="86"/>
      <c r="AF687" s="86"/>
      <c r="AG687" s="86"/>
      <c r="AH687" s="86"/>
      <c r="AI687" s="87"/>
      <c r="AJ687" s="85" t="s">
        <v>23</v>
      </c>
      <c r="AK687" s="86"/>
      <c r="AL687" s="86"/>
      <c r="AM687" s="86"/>
      <c r="AN687" s="86"/>
      <c r="AO687" s="86"/>
      <c r="AP687" s="86"/>
      <c r="AQ687" s="86"/>
      <c r="AR687" s="86"/>
      <c r="AS687" s="86"/>
      <c r="AT687" s="86"/>
      <c r="AU687" s="87"/>
      <c r="AV687" s="85" t="s">
        <v>23</v>
      </c>
      <c r="AW687" s="86"/>
      <c r="AX687" s="86"/>
      <c r="AY687" s="86"/>
      <c r="AZ687" s="86"/>
      <c r="BA687" s="86"/>
      <c r="BB687" s="86"/>
      <c r="BC687" s="86"/>
      <c r="BD687" s="86"/>
      <c r="BE687" s="86"/>
      <c r="BF687" s="86"/>
      <c r="BG687" s="87"/>
      <c r="BH687" s="79" t="s">
        <v>23</v>
      </c>
      <c r="BI687" s="80"/>
      <c r="BJ687" s="80"/>
      <c r="BK687" s="80"/>
      <c r="BL687" s="80"/>
      <c r="BM687" s="80"/>
      <c r="BN687" s="80"/>
      <c r="BO687" s="80"/>
      <c r="BP687" s="80"/>
      <c r="BQ687" s="81"/>
      <c r="BR687" s="15"/>
      <c r="BS687" s="15"/>
      <c r="BT687" s="15"/>
      <c r="BU687" s="15"/>
      <c r="BV687" s="15"/>
      <c r="BW687" s="15"/>
      <c r="BX687" s="15"/>
      <c r="BY687" s="15"/>
      <c r="BZ687" s="15"/>
      <c r="CA687" s="15"/>
    </row>
    <row r="688" spans="1:79" ht="20" customHeight="1" x14ac:dyDescent="0.15">
      <c r="A688" s="393" t="s">
        <v>498</v>
      </c>
      <c r="B688" s="393"/>
      <c r="C688" s="393"/>
      <c r="D688" s="393"/>
      <c r="E688" s="393"/>
      <c r="F688" s="393"/>
      <c r="G688" s="393"/>
      <c r="H688" s="393"/>
      <c r="I688" s="393"/>
      <c r="J688" s="393"/>
      <c r="K688" s="393"/>
      <c r="L688" s="393"/>
      <c r="M688" s="393"/>
      <c r="N688" s="393"/>
      <c r="O688" s="393"/>
      <c r="P688" s="393"/>
      <c r="Q688" s="393"/>
      <c r="R688" s="393"/>
      <c r="S688" s="393"/>
      <c r="T688" s="393"/>
      <c r="U688" s="393"/>
      <c r="V688" s="393"/>
      <c r="W688" s="394"/>
      <c r="X688" s="85" t="s">
        <v>23</v>
      </c>
      <c r="Y688" s="86"/>
      <c r="Z688" s="86"/>
      <c r="AA688" s="86"/>
      <c r="AB688" s="86"/>
      <c r="AC688" s="86"/>
      <c r="AD688" s="86"/>
      <c r="AE688" s="86"/>
      <c r="AF688" s="86"/>
      <c r="AG688" s="86"/>
      <c r="AH688" s="86"/>
      <c r="AI688" s="87"/>
      <c r="AJ688" s="85" t="s">
        <v>23</v>
      </c>
      <c r="AK688" s="86"/>
      <c r="AL688" s="86"/>
      <c r="AM688" s="86"/>
      <c r="AN688" s="86"/>
      <c r="AO688" s="86"/>
      <c r="AP688" s="86"/>
      <c r="AQ688" s="86"/>
      <c r="AR688" s="86"/>
      <c r="AS688" s="86"/>
      <c r="AT688" s="86"/>
      <c r="AU688" s="87"/>
      <c r="AV688" s="85" t="s">
        <v>23</v>
      </c>
      <c r="AW688" s="86"/>
      <c r="AX688" s="86"/>
      <c r="AY688" s="86"/>
      <c r="AZ688" s="86"/>
      <c r="BA688" s="86"/>
      <c r="BB688" s="86"/>
      <c r="BC688" s="86"/>
      <c r="BD688" s="86"/>
      <c r="BE688" s="86"/>
      <c r="BF688" s="86"/>
      <c r="BG688" s="87"/>
      <c r="BH688" s="79" t="s">
        <v>23</v>
      </c>
      <c r="BI688" s="80"/>
      <c r="BJ688" s="80"/>
      <c r="BK688" s="80"/>
      <c r="BL688" s="80"/>
      <c r="BM688" s="80"/>
      <c r="BN688" s="80"/>
      <c r="BO688" s="80"/>
      <c r="BP688" s="80"/>
      <c r="BQ688" s="81"/>
      <c r="BR688" s="15"/>
      <c r="BS688" s="15"/>
      <c r="BT688" s="15"/>
      <c r="BU688" s="15"/>
      <c r="BV688" s="15"/>
      <c r="BW688" s="15"/>
      <c r="BX688" s="15"/>
      <c r="BY688" s="15"/>
      <c r="BZ688" s="15"/>
      <c r="CA688" s="15"/>
    </row>
    <row r="689" spans="1:119" ht="19" customHeight="1" x14ac:dyDescent="0.15">
      <c r="A689" s="393" t="s">
        <v>499</v>
      </c>
      <c r="B689" s="393"/>
      <c r="C689" s="393"/>
      <c r="D689" s="393"/>
      <c r="E689" s="393"/>
      <c r="F689" s="393"/>
      <c r="G689" s="393"/>
      <c r="H689" s="393"/>
      <c r="I689" s="393"/>
      <c r="J689" s="393"/>
      <c r="K689" s="393"/>
      <c r="L689" s="393"/>
      <c r="M689" s="393"/>
      <c r="N689" s="393"/>
      <c r="O689" s="393"/>
      <c r="P689" s="393"/>
      <c r="Q689" s="393"/>
      <c r="R689" s="393"/>
      <c r="S689" s="393"/>
      <c r="T689" s="393"/>
      <c r="U689" s="393"/>
      <c r="V689" s="393"/>
      <c r="W689" s="394"/>
      <c r="X689" s="85" t="s">
        <v>23</v>
      </c>
      <c r="Y689" s="86"/>
      <c r="Z689" s="86"/>
      <c r="AA689" s="86"/>
      <c r="AB689" s="86"/>
      <c r="AC689" s="86"/>
      <c r="AD689" s="86"/>
      <c r="AE689" s="86"/>
      <c r="AF689" s="86"/>
      <c r="AG689" s="86"/>
      <c r="AH689" s="86"/>
      <c r="AI689" s="87"/>
      <c r="AJ689" s="85" t="s">
        <v>23</v>
      </c>
      <c r="AK689" s="86"/>
      <c r="AL689" s="86"/>
      <c r="AM689" s="86"/>
      <c r="AN689" s="86"/>
      <c r="AO689" s="86"/>
      <c r="AP689" s="86"/>
      <c r="AQ689" s="86"/>
      <c r="AR689" s="86"/>
      <c r="AS689" s="86"/>
      <c r="AT689" s="86"/>
      <c r="AU689" s="87"/>
      <c r="AV689" s="85" t="s">
        <v>23</v>
      </c>
      <c r="AW689" s="86"/>
      <c r="AX689" s="86"/>
      <c r="AY689" s="86"/>
      <c r="AZ689" s="86"/>
      <c r="BA689" s="86"/>
      <c r="BB689" s="86"/>
      <c r="BC689" s="86"/>
      <c r="BD689" s="86"/>
      <c r="BE689" s="86"/>
      <c r="BF689" s="86"/>
      <c r="BG689" s="87"/>
      <c r="BH689" s="79" t="s">
        <v>23</v>
      </c>
      <c r="BI689" s="80"/>
      <c r="BJ689" s="80"/>
      <c r="BK689" s="80"/>
      <c r="BL689" s="80"/>
      <c r="BM689" s="80"/>
      <c r="BN689" s="80"/>
      <c r="BO689" s="80"/>
      <c r="BP689" s="80"/>
      <c r="BQ689" s="81"/>
      <c r="BR689" s="15"/>
      <c r="BS689" s="15"/>
      <c r="BT689" s="15"/>
      <c r="BU689" s="15"/>
      <c r="BV689" s="15"/>
      <c r="BW689" s="15"/>
      <c r="BX689" s="15"/>
      <c r="BY689" s="15"/>
      <c r="BZ689" s="15"/>
      <c r="CA689" s="15"/>
    </row>
    <row r="690" spans="1:119" ht="19" customHeight="1" x14ac:dyDescent="0.15">
      <c r="A690" s="393" t="s">
        <v>528</v>
      </c>
      <c r="B690" s="393"/>
      <c r="C690" s="393"/>
      <c r="D690" s="393"/>
      <c r="E690" s="393"/>
      <c r="F690" s="393"/>
      <c r="G690" s="393"/>
      <c r="H690" s="393"/>
      <c r="I690" s="393"/>
      <c r="J690" s="393"/>
      <c r="K690" s="393"/>
      <c r="L690" s="393"/>
      <c r="M690" s="393"/>
      <c r="N690" s="393"/>
      <c r="O690" s="393"/>
      <c r="P690" s="393"/>
      <c r="Q690" s="393"/>
      <c r="R690" s="393"/>
      <c r="S690" s="393"/>
      <c r="T690" s="393"/>
      <c r="U690" s="393"/>
      <c r="V690" s="393"/>
      <c r="W690" s="394"/>
      <c r="X690" s="79" t="s">
        <v>23</v>
      </c>
      <c r="Y690" s="80"/>
      <c r="Z690" s="80"/>
      <c r="AA690" s="80"/>
      <c r="AB690" s="80"/>
      <c r="AC690" s="80"/>
      <c r="AD690" s="80"/>
      <c r="AE690" s="80"/>
      <c r="AF690" s="80"/>
      <c r="AG690" s="80"/>
      <c r="AH690" s="80"/>
      <c r="AI690" s="81"/>
      <c r="AJ690" s="79" t="s">
        <v>23</v>
      </c>
      <c r="AK690" s="80"/>
      <c r="AL690" s="80"/>
      <c r="AM690" s="80"/>
      <c r="AN690" s="80"/>
      <c r="AO690" s="80"/>
      <c r="AP690" s="80"/>
      <c r="AQ690" s="80"/>
      <c r="AR690" s="80"/>
      <c r="AS690" s="80"/>
      <c r="AT690" s="80"/>
      <c r="AU690" s="81"/>
      <c r="AV690" s="79" t="s">
        <v>23</v>
      </c>
      <c r="AW690" s="80"/>
      <c r="AX690" s="80"/>
      <c r="AY690" s="80"/>
      <c r="AZ690" s="80"/>
      <c r="BA690" s="80"/>
      <c r="BB690" s="80"/>
      <c r="BC690" s="80"/>
      <c r="BD690" s="80"/>
      <c r="BE690" s="80"/>
      <c r="BF690" s="80"/>
      <c r="BG690" s="81"/>
      <c r="BH690" s="79" t="s">
        <v>23</v>
      </c>
      <c r="BI690" s="80"/>
      <c r="BJ690" s="80"/>
      <c r="BK690" s="80"/>
      <c r="BL690" s="80"/>
      <c r="BM690" s="80"/>
      <c r="BN690" s="80"/>
      <c r="BO690" s="80"/>
      <c r="BP690" s="80"/>
      <c r="BQ690" s="81"/>
      <c r="BR690" s="15"/>
      <c r="BS690" s="15"/>
      <c r="BT690" s="15"/>
      <c r="BU690" s="15"/>
      <c r="BV690" s="15"/>
      <c r="BW690" s="15"/>
      <c r="BX690" s="15"/>
      <c r="BY690" s="15"/>
      <c r="BZ690" s="15"/>
      <c r="CA690" s="15"/>
    </row>
    <row r="691" spans="1:119" ht="16.5" customHeight="1" x14ac:dyDescent="0.15">
      <c r="A691" s="3"/>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c r="BS691" s="15"/>
      <c r="BT691" s="15"/>
      <c r="BU691" s="15"/>
      <c r="BV691" s="15"/>
      <c r="BW691" s="15"/>
      <c r="BX691" s="15"/>
      <c r="BY691" s="15"/>
      <c r="BZ691" s="15"/>
      <c r="CA691" s="15"/>
    </row>
    <row r="692" spans="1:119" ht="15.75" customHeight="1" x14ac:dyDescent="0.15">
      <c r="A692" s="186" t="s">
        <v>529</v>
      </c>
      <c r="B692" s="186"/>
      <c r="C692" s="186"/>
      <c r="D692" s="186"/>
      <c r="E692" s="186"/>
      <c r="F692" s="186"/>
      <c r="G692" s="186"/>
      <c r="H692" s="186"/>
      <c r="I692" s="186"/>
      <c r="J692" s="186"/>
      <c r="K692" s="186"/>
      <c r="L692" s="186"/>
      <c r="M692" s="186"/>
      <c r="N692" s="186"/>
      <c r="O692" s="186"/>
      <c r="P692" s="186"/>
      <c r="Q692" s="186"/>
      <c r="R692" s="186"/>
      <c r="S692" s="186"/>
      <c r="T692" s="186"/>
      <c r="U692" s="186"/>
      <c r="V692" s="186"/>
      <c r="W692" s="186"/>
      <c r="X692" s="186"/>
      <c r="Y692" s="186"/>
      <c r="Z692" s="186"/>
      <c r="AA692" s="186"/>
      <c r="AB692" s="186"/>
      <c r="AC692" s="186"/>
      <c r="AD692" s="186"/>
      <c r="AE692" s="186"/>
      <c r="AF692" s="186"/>
      <c r="AG692" s="186"/>
      <c r="AH692" s="186"/>
      <c r="AI692" s="186"/>
      <c r="AJ692" s="186"/>
      <c r="AK692" s="186"/>
      <c r="AL692" s="186"/>
      <c r="AM692" s="186"/>
      <c r="AN692" s="186"/>
      <c r="AO692" s="186"/>
      <c r="AP692" s="186"/>
      <c r="AQ692" s="186"/>
      <c r="AR692" s="186"/>
      <c r="AS692" s="186"/>
      <c r="AT692" s="186"/>
      <c r="AU692" s="186"/>
      <c r="AV692" s="186"/>
      <c r="AW692" s="186"/>
      <c r="AX692" s="186"/>
      <c r="AY692" s="186"/>
      <c r="AZ692" s="186"/>
      <c r="BA692" s="186"/>
      <c r="BB692" s="186"/>
      <c r="BC692" s="186"/>
      <c r="BD692" s="186"/>
      <c r="BE692" s="186"/>
      <c r="BF692" s="186"/>
      <c r="BG692" s="186"/>
      <c r="BH692" s="186"/>
      <c r="BI692" s="186"/>
      <c r="BJ692" s="186"/>
      <c r="BK692" s="186"/>
      <c r="BL692" s="186"/>
      <c r="BM692" s="186"/>
      <c r="BN692" s="186"/>
      <c r="BO692" s="186"/>
      <c r="BP692" s="186"/>
      <c r="BQ692" s="186"/>
      <c r="BR692" s="15"/>
      <c r="BS692" s="15"/>
      <c r="BT692" s="15"/>
      <c r="BU692" s="15"/>
      <c r="BV692" s="15"/>
      <c r="BW692" s="15"/>
      <c r="BX692" s="15"/>
      <c r="BY692" s="15"/>
      <c r="BZ692" s="15"/>
      <c r="CA692" s="15"/>
    </row>
    <row r="693" spans="1:119" ht="38" customHeight="1" x14ac:dyDescent="0.15">
      <c r="A693" s="393" t="s">
        <v>501</v>
      </c>
      <c r="B693" s="393"/>
      <c r="C693" s="393"/>
      <c r="D693" s="393"/>
      <c r="E693" s="393"/>
      <c r="F693" s="393"/>
      <c r="G693" s="393"/>
      <c r="H693" s="393"/>
      <c r="I693" s="393"/>
      <c r="J693" s="393"/>
      <c r="K693" s="393"/>
      <c r="L693" s="393"/>
      <c r="M693" s="393"/>
      <c r="N693" s="393"/>
      <c r="O693" s="393"/>
      <c r="P693" s="393"/>
      <c r="Q693" s="393"/>
      <c r="R693" s="393"/>
      <c r="S693" s="393"/>
      <c r="T693" s="393"/>
      <c r="U693" s="393"/>
      <c r="V693" s="393"/>
      <c r="W693" s="394"/>
      <c r="X693" s="79" t="s">
        <v>23</v>
      </c>
      <c r="Y693" s="80"/>
      <c r="Z693" s="80"/>
      <c r="AA693" s="80"/>
      <c r="AB693" s="80"/>
      <c r="AC693" s="80"/>
      <c r="AD693" s="80"/>
      <c r="AE693" s="80"/>
      <c r="AF693" s="80"/>
      <c r="AG693" s="80"/>
      <c r="AH693" s="80"/>
      <c r="AI693" s="81"/>
      <c r="AJ693" s="79" t="s">
        <v>23</v>
      </c>
      <c r="AK693" s="80"/>
      <c r="AL693" s="80"/>
      <c r="AM693" s="80"/>
      <c r="AN693" s="80"/>
      <c r="AO693" s="80"/>
      <c r="AP693" s="80"/>
      <c r="AQ693" s="80"/>
      <c r="AR693" s="80"/>
      <c r="AS693" s="80"/>
      <c r="AT693" s="80"/>
      <c r="AU693" s="81"/>
      <c r="AV693" s="79" t="s">
        <v>23</v>
      </c>
      <c r="AW693" s="80"/>
      <c r="AX693" s="80"/>
      <c r="AY693" s="80"/>
      <c r="AZ693" s="80"/>
      <c r="BA693" s="80"/>
      <c r="BB693" s="80"/>
      <c r="BC693" s="80"/>
      <c r="BD693" s="80"/>
      <c r="BE693" s="80"/>
      <c r="BF693" s="80"/>
      <c r="BG693" s="81"/>
      <c r="BH693" s="79" t="s">
        <v>23</v>
      </c>
      <c r="BI693" s="80"/>
      <c r="BJ693" s="80"/>
      <c r="BK693" s="80"/>
      <c r="BL693" s="80"/>
      <c r="BM693" s="80"/>
      <c r="BN693" s="80"/>
      <c r="BO693" s="80"/>
      <c r="BP693" s="80"/>
      <c r="BQ693" s="81"/>
      <c r="BR693" s="19"/>
      <c r="BS693" s="19"/>
      <c r="BT693" s="19"/>
      <c r="BU693" s="19"/>
      <c r="BV693" s="19"/>
      <c r="BW693" s="19"/>
      <c r="BX693" s="19"/>
      <c r="BY693" s="19"/>
      <c r="BZ693" s="19"/>
      <c r="CA693" s="19"/>
    </row>
    <row r="694" spans="1:119" ht="39" customHeight="1" x14ac:dyDescent="0.15">
      <c r="A694" s="393" t="s">
        <v>502</v>
      </c>
      <c r="B694" s="393"/>
      <c r="C694" s="393"/>
      <c r="D694" s="393"/>
      <c r="E694" s="393"/>
      <c r="F694" s="393"/>
      <c r="G694" s="393"/>
      <c r="H694" s="393"/>
      <c r="I694" s="393"/>
      <c r="J694" s="393"/>
      <c r="K694" s="393"/>
      <c r="L694" s="393"/>
      <c r="M694" s="393"/>
      <c r="N694" s="393"/>
      <c r="O694" s="393"/>
      <c r="P694" s="393"/>
      <c r="Q694" s="393"/>
      <c r="R694" s="393"/>
      <c r="S694" s="393"/>
      <c r="T694" s="393"/>
      <c r="U694" s="393"/>
      <c r="V694" s="393"/>
      <c r="W694" s="394"/>
      <c r="X694" s="79" t="s">
        <v>23</v>
      </c>
      <c r="Y694" s="80"/>
      <c r="Z694" s="80"/>
      <c r="AA694" s="80"/>
      <c r="AB694" s="80"/>
      <c r="AC694" s="80"/>
      <c r="AD694" s="80"/>
      <c r="AE694" s="80"/>
      <c r="AF694" s="80"/>
      <c r="AG694" s="80"/>
      <c r="AH694" s="80"/>
      <c r="AI694" s="81"/>
      <c r="AJ694" s="79" t="s">
        <v>23</v>
      </c>
      <c r="AK694" s="80"/>
      <c r="AL694" s="80"/>
      <c r="AM694" s="80"/>
      <c r="AN694" s="80"/>
      <c r="AO694" s="80"/>
      <c r="AP694" s="80"/>
      <c r="AQ694" s="80"/>
      <c r="AR694" s="80"/>
      <c r="AS694" s="80"/>
      <c r="AT694" s="80"/>
      <c r="AU694" s="81"/>
      <c r="AV694" s="79" t="s">
        <v>23</v>
      </c>
      <c r="AW694" s="80"/>
      <c r="AX694" s="80"/>
      <c r="AY694" s="80"/>
      <c r="AZ694" s="80"/>
      <c r="BA694" s="80"/>
      <c r="BB694" s="80"/>
      <c r="BC694" s="80"/>
      <c r="BD694" s="80"/>
      <c r="BE694" s="80"/>
      <c r="BF694" s="80"/>
      <c r="BG694" s="81"/>
      <c r="BH694" s="79" t="s">
        <v>23</v>
      </c>
      <c r="BI694" s="80"/>
      <c r="BJ694" s="80"/>
      <c r="BK694" s="80"/>
      <c r="BL694" s="80"/>
      <c r="BM694" s="80"/>
      <c r="BN694" s="80"/>
      <c r="BO694" s="80"/>
      <c r="BP694" s="80"/>
      <c r="BQ694" s="81"/>
      <c r="BR694" s="19"/>
      <c r="BS694" s="19"/>
      <c r="BT694" s="19"/>
      <c r="BU694" s="19"/>
      <c r="BV694" s="19"/>
      <c r="BW694" s="19"/>
      <c r="BX694" s="19"/>
      <c r="BY694" s="19"/>
      <c r="BZ694" s="19"/>
      <c r="CA694" s="19"/>
    </row>
    <row r="695" spans="1:119" ht="26.5" customHeight="1" x14ac:dyDescent="0.15">
      <c r="A695" s="1"/>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c r="BS695" s="19"/>
      <c r="BT695" s="19"/>
      <c r="BU695" s="19"/>
      <c r="BV695" s="19"/>
      <c r="BW695" s="19"/>
      <c r="BX695" s="19"/>
      <c r="BY695" s="19"/>
      <c r="BZ695" s="19"/>
      <c r="CA695" s="19"/>
    </row>
    <row r="696" spans="1:119" ht="15.75" customHeight="1" x14ac:dyDescent="0.15">
      <c r="A696" s="186" t="s">
        <v>530</v>
      </c>
      <c r="B696" s="186"/>
      <c r="C696" s="186"/>
      <c r="D696" s="186"/>
      <c r="E696" s="186"/>
      <c r="F696" s="186"/>
      <c r="G696" s="186"/>
      <c r="H696" s="186"/>
      <c r="I696" s="186"/>
      <c r="J696" s="186"/>
      <c r="K696" s="186"/>
      <c r="L696" s="186"/>
      <c r="M696" s="186"/>
      <c r="N696" s="186"/>
      <c r="O696" s="186"/>
      <c r="P696" s="186"/>
      <c r="Q696" s="186"/>
      <c r="R696" s="186"/>
      <c r="S696" s="186"/>
      <c r="T696" s="186"/>
      <c r="U696" s="186"/>
      <c r="V696" s="186"/>
      <c r="W696" s="186"/>
      <c r="X696" s="186"/>
      <c r="Y696" s="186"/>
      <c r="Z696" s="186"/>
      <c r="AA696" s="186"/>
      <c r="AB696" s="186"/>
      <c r="AC696" s="186"/>
      <c r="AD696" s="186"/>
      <c r="AE696" s="186"/>
      <c r="AF696" s="186"/>
      <c r="AG696" s="186"/>
      <c r="AH696" s="186"/>
      <c r="AI696" s="186"/>
      <c r="AJ696" s="186"/>
      <c r="AK696" s="186"/>
      <c r="AL696" s="186"/>
      <c r="AM696" s="186"/>
      <c r="AN696" s="186"/>
      <c r="AO696" s="186"/>
      <c r="AP696" s="186"/>
      <c r="AQ696" s="186"/>
      <c r="AR696" s="186"/>
      <c r="AS696" s="186"/>
      <c r="AT696" s="186"/>
      <c r="AU696" s="186"/>
      <c r="AV696" s="186"/>
      <c r="AW696" s="186"/>
      <c r="AX696" s="186"/>
      <c r="AY696" s="186"/>
      <c r="AZ696" s="186"/>
      <c r="BA696" s="186"/>
      <c r="BB696" s="186"/>
      <c r="BC696" s="186"/>
      <c r="BD696" s="186"/>
      <c r="BE696" s="186"/>
      <c r="BF696" s="186"/>
      <c r="BG696" s="186"/>
      <c r="BH696" s="186"/>
      <c r="BI696" s="186"/>
      <c r="BJ696" s="186"/>
      <c r="BK696" s="186"/>
      <c r="BL696" s="186"/>
      <c r="BM696" s="186"/>
      <c r="BN696" s="186"/>
      <c r="BO696" s="186"/>
      <c r="BP696" s="186"/>
      <c r="BQ696" s="186"/>
      <c r="BR696" s="186"/>
      <c r="BS696" s="186"/>
      <c r="BT696" s="186"/>
      <c r="BU696" s="186"/>
      <c r="BV696" s="186"/>
      <c r="BW696" s="186"/>
      <c r="BX696" s="186"/>
      <c r="BY696" s="186"/>
      <c r="BZ696" s="186"/>
      <c r="CA696" s="186"/>
    </row>
    <row r="697" spans="1:119" ht="19" customHeight="1" x14ac:dyDescent="0.15">
      <c r="A697" s="390" t="s">
        <v>531</v>
      </c>
      <c r="B697" s="390"/>
      <c r="C697" s="390"/>
      <c r="D697" s="390"/>
      <c r="E697" s="390"/>
      <c r="F697" s="390"/>
      <c r="G697" s="390"/>
      <c r="H697" s="390"/>
      <c r="I697" s="390"/>
      <c r="J697" s="390"/>
      <c r="K697" s="390"/>
      <c r="L697" s="390"/>
      <c r="M697" s="390"/>
      <c r="N697" s="390"/>
      <c r="O697" s="390"/>
      <c r="P697" s="390"/>
      <c r="Q697" s="390"/>
      <c r="R697" s="390"/>
      <c r="S697" s="390"/>
      <c r="T697" s="390"/>
      <c r="U697" s="390"/>
      <c r="V697" s="390"/>
      <c r="W697" s="390"/>
      <c r="X697" s="390"/>
      <c r="Y697" s="390"/>
      <c r="Z697" s="390"/>
      <c r="AA697" s="390"/>
      <c r="AB697" s="390"/>
      <c r="AC697" s="390"/>
      <c r="AD697" s="390"/>
      <c r="AE697" s="390"/>
      <c r="AF697" s="390"/>
      <c r="AG697" s="390"/>
      <c r="AH697" s="390"/>
      <c r="AI697" s="390"/>
      <c r="AJ697" s="390"/>
      <c r="AK697" s="390"/>
      <c r="AL697" s="390"/>
      <c r="AM697" s="390"/>
      <c r="AN697" s="390"/>
      <c r="AO697" s="390"/>
      <c r="AP697" s="390"/>
      <c r="AQ697" s="390"/>
      <c r="AR697" s="390"/>
      <c r="AS697" s="390"/>
      <c r="AT697" s="390"/>
      <c r="AU697" s="390"/>
      <c r="AV697" s="390"/>
      <c r="AW697" s="390"/>
      <c r="AX697" s="390"/>
      <c r="AY697" s="390"/>
      <c r="AZ697" s="390"/>
      <c r="BA697" s="390"/>
      <c r="BB697" s="390"/>
      <c r="BC697" s="390"/>
      <c r="BD697" s="390"/>
      <c r="BE697" s="390"/>
      <c r="BF697" s="390"/>
      <c r="BG697" s="390"/>
      <c r="BH697" s="390"/>
      <c r="BI697" s="390"/>
      <c r="BJ697" s="390"/>
      <c r="BK697" s="390"/>
      <c r="BL697" s="390"/>
      <c r="BM697" s="390"/>
      <c r="BN697" s="390"/>
      <c r="BO697" s="390"/>
      <c r="BP697" s="390"/>
      <c r="BQ697" s="390"/>
      <c r="BR697" s="390"/>
      <c r="BS697" s="390"/>
      <c r="BT697" s="390"/>
      <c r="BU697" s="390"/>
      <c r="BV697" s="390"/>
      <c r="BW697" s="390"/>
      <c r="BX697" s="390"/>
      <c r="BY697" s="390"/>
      <c r="BZ697" s="390"/>
      <c r="CA697" s="390"/>
    </row>
    <row r="698" spans="1:119" ht="28" customHeight="1" x14ac:dyDescent="0.15">
      <c r="A698" s="390" t="s">
        <v>532</v>
      </c>
      <c r="B698" s="390"/>
      <c r="C698" s="390"/>
      <c r="D698" s="390"/>
      <c r="E698" s="390"/>
      <c r="F698" s="390"/>
      <c r="G698" s="390"/>
      <c r="H698" s="390"/>
      <c r="I698" s="390"/>
      <c r="J698" s="390"/>
      <c r="K698" s="390"/>
      <c r="L698" s="390"/>
      <c r="M698" s="390"/>
      <c r="N698" s="390"/>
      <c r="O698" s="390"/>
      <c r="P698" s="390"/>
      <c r="Q698" s="390"/>
      <c r="R698" s="390"/>
      <c r="S698" s="390"/>
      <c r="T698" s="390"/>
      <c r="U698" s="390"/>
      <c r="V698" s="390"/>
      <c r="W698" s="390"/>
      <c r="X698" s="390"/>
      <c r="Y698" s="390"/>
      <c r="Z698" s="390"/>
      <c r="AA698" s="390"/>
      <c r="AB698" s="390"/>
      <c r="AC698" s="390"/>
      <c r="AD698" s="390"/>
      <c r="AE698" s="390"/>
      <c r="AF698" s="390"/>
      <c r="AG698" s="390"/>
      <c r="AH698" s="390"/>
      <c r="AI698" s="390"/>
      <c r="AJ698" s="390"/>
      <c r="AK698" s="390"/>
      <c r="AL698" s="390"/>
      <c r="AM698" s="390"/>
      <c r="AN698" s="390"/>
      <c r="AO698" s="390"/>
      <c r="AP698" s="390"/>
      <c r="AQ698" s="390"/>
      <c r="AR698" s="390"/>
      <c r="AS698" s="390"/>
      <c r="AT698" s="390"/>
      <c r="AU698" s="390"/>
      <c r="AV698" s="390"/>
      <c r="AW698" s="390"/>
      <c r="AX698" s="390"/>
      <c r="AY698" s="390"/>
      <c r="AZ698" s="390"/>
      <c r="BA698" s="390"/>
      <c r="BB698" s="390"/>
      <c r="BC698" s="390"/>
      <c r="BD698" s="390"/>
      <c r="BE698" s="390"/>
      <c r="BF698" s="390"/>
      <c r="BG698" s="390"/>
      <c r="BH698" s="390"/>
      <c r="BI698" s="390"/>
      <c r="BJ698" s="390"/>
      <c r="BK698" s="390"/>
      <c r="BL698" s="390"/>
      <c r="BM698" s="390"/>
      <c r="BN698" s="390"/>
      <c r="BO698" s="390"/>
      <c r="BP698" s="390"/>
      <c r="BQ698" s="390"/>
      <c r="BR698" s="390"/>
      <c r="BS698" s="390"/>
      <c r="BT698" s="390"/>
      <c r="BU698" s="390"/>
      <c r="BV698" s="390"/>
      <c r="BW698" s="390"/>
      <c r="BX698" s="390"/>
      <c r="BY698" s="390"/>
      <c r="BZ698" s="390"/>
      <c r="CA698" s="392"/>
    </row>
    <row r="699" spans="1:119" ht="40.75" customHeight="1" x14ac:dyDescent="0.15">
      <c r="A699" s="23" t="s">
        <v>533</v>
      </c>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64"/>
    </row>
    <row r="700" spans="1:119" ht="17" customHeight="1" x14ac:dyDescent="0.15">
      <c r="A700" s="186" t="s">
        <v>534</v>
      </c>
      <c r="B700" s="186"/>
      <c r="C700" s="186"/>
      <c r="D700" s="186"/>
      <c r="E700" s="186"/>
      <c r="F700" s="186"/>
      <c r="G700" s="186"/>
      <c r="H700" s="186"/>
      <c r="I700" s="186"/>
      <c r="J700" s="186"/>
      <c r="K700" s="186"/>
      <c r="L700" s="186"/>
      <c r="M700" s="186"/>
      <c r="N700" s="186"/>
      <c r="O700" s="186"/>
      <c r="P700" s="186"/>
      <c r="Q700" s="186"/>
      <c r="R700" s="186"/>
      <c r="S700" s="186"/>
      <c r="T700" s="186"/>
      <c r="U700" s="186"/>
      <c r="V700" s="186"/>
      <c r="W700" s="186"/>
      <c r="X700" s="186"/>
      <c r="Y700" s="186"/>
      <c r="Z700" s="186"/>
      <c r="AA700" s="186"/>
      <c r="AB700" s="186"/>
      <c r="AC700" s="186"/>
      <c r="AD700" s="186"/>
      <c r="AE700" s="186"/>
      <c r="AF700" s="186"/>
      <c r="AG700" s="186"/>
      <c r="AH700" s="186"/>
      <c r="AI700" s="186"/>
      <c r="AJ700" s="186"/>
      <c r="AK700" s="186"/>
      <c r="AL700" s="186"/>
      <c r="AM700" s="186"/>
      <c r="AN700" s="186"/>
      <c r="AO700" s="186"/>
      <c r="AP700" s="186"/>
      <c r="AQ700" s="186"/>
      <c r="AR700" s="186"/>
      <c r="AS700" s="186"/>
      <c r="AT700" s="186"/>
      <c r="AU700" s="186"/>
      <c r="AV700" s="186"/>
      <c r="AW700" s="186"/>
      <c r="AX700" s="186"/>
      <c r="AY700" s="186"/>
      <c r="AZ700" s="186"/>
      <c r="BA700" s="186"/>
      <c r="BB700" s="186"/>
      <c r="BC700" s="186"/>
      <c r="BD700" s="186"/>
      <c r="BE700" s="186"/>
      <c r="BF700" s="186"/>
      <c r="BG700" s="186"/>
      <c r="BH700" s="186"/>
      <c r="BI700" s="186"/>
      <c r="BJ700" s="186"/>
      <c r="BK700" s="186"/>
      <c r="BL700" s="186"/>
      <c r="BM700" s="186"/>
      <c r="BN700" s="186"/>
      <c r="BO700" s="186"/>
      <c r="BP700" s="186"/>
      <c r="BQ700" s="186"/>
      <c r="BR700" s="186"/>
      <c r="BS700" s="186"/>
      <c r="BT700" s="186"/>
      <c r="BU700" s="186"/>
      <c r="BV700" s="186"/>
      <c r="BW700" s="186"/>
      <c r="BX700" s="186"/>
      <c r="BY700" s="186"/>
      <c r="BZ700" s="186"/>
      <c r="CA700" s="186"/>
      <c r="CB700" s="186"/>
      <c r="CC700" s="186"/>
      <c r="CD700" s="186"/>
      <c r="CE700" s="186"/>
      <c r="CF700" s="186"/>
      <c r="CG700" s="186"/>
      <c r="CH700" s="186"/>
      <c r="CI700" s="186"/>
      <c r="CJ700" s="186"/>
      <c r="CK700" s="186"/>
      <c r="CL700" s="186"/>
      <c r="CM700" s="186"/>
      <c r="CN700" s="186"/>
      <c r="CO700" s="186"/>
      <c r="CP700" s="186"/>
      <c r="CQ700" s="186"/>
      <c r="CR700" s="186"/>
      <c r="CS700" s="186"/>
      <c r="CT700" s="186"/>
      <c r="CU700" s="186"/>
      <c r="CV700" s="186"/>
      <c r="CW700" s="186"/>
      <c r="CX700" s="186"/>
      <c r="CY700" s="186"/>
      <c r="CZ700" s="186"/>
      <c r="DA700" s="186"/>
      <c r="DB700" s="186"/>
      <c r="DC700" s="186"/>
      <c r="DD700" s="186"/>
      <c r="DE700" s="186"/>
      <c r="DF700" s="186"/>
      <c r="DG700" s="186"/>
      <c r="DH700" s="186"/>
      <c r="DI700" s="186"/>
      <c r="DJ700" s="186"/>
      <c r="DK700" s="186"/>
      <c r="DL700" s="186"/>
      <c r="DM700" s="186"/>
      <c r="DN700" s="186"/>
      <c r="DO700" s="186"/>
    </row>
    <row r="701" spans="1:119" ht="22.25" customHeight="1" x14ac:dyDescent="0.15">
      <c r="A701" s="186" t="s">
        <v>402</v>
      </c>
      <c r="B701" s="186"/>
      <c r="C701" s="186"/>
      <c r="D701" s="186"/>
      <c r="E701" s="186"/>
      <c r="F701" s="186"/>
      <c r="G701" s="186"/>
      <c r="H701" s="186"/>
      <c r="I701" s="186"/>
      <c r="J701" s="186"/>
      <c r="K701" s="186"/>
      <c r="L701" s="186"/>
      <c r="M701" s="186"/>
      <c r="N701" s="186"/>
      <c r="O701" s="186"/>
      <c r="P701" s="186"/>
      <c r="Q701" s="186"/>
      <c r="R701" s="186"/>
      <c r="S701" s="186"/>
      <c r="T701" s="186"/>
      <c r="U701" s="186"/>
      <c r="V701" s="186"/>
      <c r="W701" s="186"/>
      <c r="X701" s="186"/>
      <c r="Y701" s="186"/>
      <c r="Z701" s="186"/>
      <c r="AA701" s="186"/>
      <c r="AB701" s="186"/>
      <c r="AC701" s="186"/>
      <c r="AD701" s="186"/>
      <c r="AE701" s="186"/>
      <c r="AF701" s="186"/>
      <c r="AG701" s="186"/>
      <c r="AH701" s="186"/>
      <c r="AI701" s="186"/>
      <c r="AJ701" s="186"/>
      <c r="AK701" s="186"/>
      <c r="AL701" s="186"/>
      <c r="AM701" s="186"/>
      <c r="AN701" s="186"/>
      <c r="AO701" s="186"/>
      <c r="AP701" s="186"/>
      <c r="AQ701" s="186"/>
      <c r="AR701" s="186"/>
      <c r="AS701" s="186"/>
      <c r="AT701" s="186"/>
      <c r="AU701" s="186"/>
      <c r="AV701" s="186"/>
      <c r="AW701" s="186"/>
      <c r="AX701" s="186"/>
      <c r="AY701" s="186"/>
      <c r="AZ701" s="186"/>
      <c r="BA701" s="186"/>
      <c r="BB701" s="186"/>
      <c r="BC701" s="186"/>
      <c r="BD701" s="186"/>
      <c r="BE701" s="186"/>
      <c r="BF701" s="186"/>
      <c r="BG701" s="186"/>
      <c r="BH701" s="186"/>
      <c r="BI701" s="186"/>
      <c r="BJ701" s="186"/>
      <c r="BK701" s="186"/>
      <c r="BL701" s="186"/>
      <c r="BM701" s="186"/>
      <c r="BN701" s="186"/>
      <c r="BO701" s="186"/>
      <c r="BP701" s="186"/>
      <c r="BQ701" s="186"/>
      <c r="BR701" s="186"/>
      <c r="BS701" s="186"/>
      <c r="BT701" s="186"/>
      <c r="BU701" s="186"/>
      <c r="BV701" s="186"/>
      <c r="BW701" s="186"/>
      <c r="BX701" s="186"/>
      <c r="BY701" s="186"/>
      <c r="BZ701" s="186"/>
      <c r="CA701" s="186"/>
      <c r="CB701" s="186"/>
      <c r="CC701" s="186"/>
      <c r="CD701" s="186"/>
      <c r="CE701" s="186"/>
      <c r="CF701" s="186"/>
      <c r="CG701" s="186"/>
      <c r="CH701" s="186"/>
      <c r="CI701" s="186"/>
      <c r="CJ701" s="186"/>
      <c r="CK701" s="186"/>
      <c r="CL701" s="186"/>
      <c r="CM701" s="186"/>
      <c r="CN701" s="186"/>
      <c r="CO701" s="186"/>
      <c r="CP701" s="186"/>
      <c r="CQ701" s="186"/>
      <c r="CR701" s="186"/>
      <c r="CS701" s="186"/>
      <c r="CT701" s="186"/>
      <c r="CU701" s="186"/>
      <c r="CV701" s="186"/>
      <c r="CW701" s="186"/>
      <c r="CX701" s="186"/>
      <c r="CY701" s="186"/>
      <c r="CZ701" s="186"/>
      <c r="DA701" s="186"/>
      <c r="DB701" s="186"/>
      <c r="DC701" s="186"/>
      <c r="DD701" s="186"/>
      <c r="DE701" s="186"/>
      <c r="DF701" s="186"/>
      <c r="DG701" s="186"/>
      <c r="DH701" s="186"/>
      <c r="DI701" s="186"/>
      <c r="DJ701" s="186"/>
      <c r="DK701" s="186"/>
      <c r="DL701" s="186"/>
      <c r="DM701" s="186"/>
      <c r="DN701" s="186"/>
      <c r="DO701" s="186"/>
    </row>
    <row r="702" spans="1:119" ht="51" customHeight="1" x14ac:dyDescent="0.15">
      <c r="A702" s="23" t="s">
        <v>535</v>
      </c>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c r="DA702" s="23"/>
      <c r="DB702" s="23"/>
      <c r="DC702" s="23"/>
      <c r="DD702" s="23"/>
      <c r="DE702" s="23"/>
      <c r="DF702" s="23"/>
      <c r="DG702" s="23"/>
      <c r="DH702" s="23"/>
      <c r="DI702" s="23"/>
      <c r="DJ702" s="23"/>
      <c r="DK702" s="23"/>
      <c r="DL702" s="23"/>
      <c r="DM702" s="23"/>
      <c r="DN702" s="23"/>
      <c r="DO702" s="23"/>
    </row>
    <row r="703" spans="1:119" ht="23.5" customHeight="1" x14ac:dyDescent="0.15">
      <c r="A703" s="186" t="s">
        <v>404</v>
      </c>
      <c r="B703" s="186"/>
      <c r="C703" s="186"/>
      <c r="D703" s="186"/>
      <c r="E703" s="186"/>
      <c r="F703" s="186"/>
      <c r="G703" s="186"/>
      <c r="H703" s="186"/>
      <c r="I703" s="186"/>
      <c r="J703" s="186"/>
      <c r="K703" s="186"/>
      <c r="L703" s="186"/>
      <c r="M703" s="186"/>
      <c r="N703" s="186"/>
      <c r="O703" s="186"/>
      <c r="P703" s="186"/>
      <c r="Q703" s="186"/>
      <c r="R703" s="186"/>
      <c r="S703" s="186"/>
      <c r="T703" s="186"/>
      <c r="U703" s="186"/>
      <c r="V703" s="186"/>
      <c r="W703" s="186"/>
      <c r="X703" s="186"/>
      <c r="Y703" s="186"/>
      <c r="Z703" s="186"/>
      <c r="AA703" s="186"/>
      <c r="AB703" s="186"/>
      <c r="AC703" s="186"/>
      <c r="AD703" s="186"/>
      <c r="AE703" s="186"/>
      <c r="AF703" s="186"/>
      <c r="AG703" s="186"/>
      <c r="AH703" s="186"/>
      <c r="AI703" s="186"/>
      <c r="AJ703" s="186"/>
      <c r="AK703" s="186"/>
      <c r="AL703" s="186"/>
      <c r="AM703" s="186"/>
      <c r="AN703" s="186"/>
      <c r="AO703" s="186"/>
      <c r="AP703" s="186"/>
      <c r="AQ703" s="186"/>
      <c r="AR703" s="186"/>
      <c r="AS703" s="186"/>
      <c r="AT703" s="186"/>
      <c r="AU703" s="186"/>
      <c r="AV703" s="186"/>
      <c r="AW703" s="186"/>
      <c r="AX703" s="186"/>
      <c r="AY703" s="186"/>
      <c r="AZ703" s="186"/>
      <c r="BA703" s="186"/>
      <c r="BB703" s="186"/>
      <c r="BC703" s="186"/>
      <c r="BD703" s="186"/>
      <c r="BE703" s="186"/>
      <c r="BF703" s="186"/>
      <c r="BG703" s="186"/>
      <c r="BH703" s="186"/>
      <c r="BI703" s="186"/>
      <c r="BJ703" s="186"/>
      <c r="BK703" s="186"/>
      <c r="BL703" s="186"/>
      <c r="BM703" s="186"/>
      <c r="BN703" s="186"/>
      <c r="BO703" s="186"/>
      <c r="BP703" s="186"/>
      <c r="BQ703" s="186"/>
      <c r="BR703" s="186"/>
      <c r="BS703" s="186"/>
      <c r="BT703" s="186"/>
      <c r="BU703" s="186"/>
      <c r="BV703" s="186"/>
      <c r="BW703" s="186"/>
      <c r="BX703" s="186"/>
      <c r="BY703" s="186"/>
      <c r="BZ703" s="186"/>
      <c r="CA703" s="186"/>
      <c r="CB703" s="186"/>
      <c r="CC703" s="186"/>
      <c r="CD703" s="186"/>
      <c r="CE703" s="186"/>
      <c r="CF703" s="186"/>
      <c r="CG703" s="186"/>
      <c r="CH703" s="186"/>
      <c r="CI703" s="186"/>
      <c r="CJ703" s="186"/>
      <c r="CK703" s="186"/>
      <c r="CL703" s="186"/>
      <c r="CM703" s="186"/>
      <c r="CN703" s="186"/>
      <c r="CO703" s="186"/>
      <c r="CP703" s="186"/>
      <c r="CQ703" s="186"/>
      <c r="CR703" s="186"/>
      <c r="CS703" s="186"/>
      <c r="CT703" s="186"/>
      <c r="CU703" s="186"/>
      <c r="CV703" s="186"/>
      <c r="CW703" s="186"/>
      <c r="CX703" s="186"/>
      <c r="CY703" s="186"/>
      <c r="CZ703" s="186"/>
      <c r="DA703" s="186"/>
      <c r="DB703" s="186"/>
      <c r="DC703" s="186"/>
      <c r="DD703" s="186"/>
      <c r="DE703" s="186"/>
      <c r="DF703" s="186"/>
      <c r="DG703" s="186"/>
      <c r="DH703" s="186"/>
      <c r="DI703" s="186"/>
      <c r="DJ703" s="186"/>
      <c r="DK703" s="186"/>
      <c r="DL703" s="186"/>
      <c r="DM703" s="186"/>
      <c r="DN703" s="186"/>
      <c r="DO703" s="186"/>
    </row>
    <row r="704" spans="1:119" ht="45.75" customHeight="1" x14ac:dyDescent="0.15">
      <c r="A704" s="23" t="s">
        <v>535</v>
      </c>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c r="DA704" s="23"/>
      <c r="DB704" s="23"/>
      <c r="DC704" s="23"/>
      <c r="DD704" s="23"/>
      <c r="DE704" s="23"/>
      <c r="DF704" s="23"/>
      <c r="DG704" s="23"/>
      <c r="DH704" s="23"/>
      <c r="DI704" s="23"/>
      <c r="DJ704" s="23"/>
      <c r="DK704" s="23"/>
      <c r="DL704" s="23"/>
      <c r="DM704" s="23"/>
      <c r="DN704" s="23"/>
      <c r="DO704" s="23"/>
    </row>
    <row r="705" spans="1:119" ht="59.75" customHeight="1" x14ac:dyDescent="0.15">
      <c r="A705" s="36"/>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c r="AB705" s="37"/>
      <c r="AC705" s="37"/>
      <c r="AD705" s="37"/>
      <c r="AE705" s="37"/>
      <c r="AF705" s="37"/>
      <c r="AG705" s="37"/>
      <c r="AH705" s="37"/>
      <c r="AI705" s="37"/>
      <c r="AJ705" s="37"/>
      <c r="AK705" s="37"/>
      <c r="AL705" s="37"/>
      <c r="AM705" s="37"/>
      <c r="AN705" s="37"/>
      <c r="AO705" s="37"/>
      <c r="AP705" s="37"/>
      <c r="AQ705" s="37"/>
      <c r="AR705" s="37"/>
      <c r="AS705" s="38"/>
    </row>
    <row r="706" spans="1:119" ht="59.75" customHeight="1" x14ac:dyDescent="0.15">
      <c r="A706" s="36"/>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c r="AB706" s="37"/>
      <c r="AC706" s="37"/>
      <c r="AD706" s="37"/>
      <c r="AE706" s="37"/>
      <c r="AF706" s="37"/>
      <c r="AG706" s="37"/>
      <c r="AH706" s="37"/>
      <c r="AI706" s="37"/>
      <c r="AJ706" s="37"/>
      <c r="AK706" s="37"/>
      <c r="AL706" s="37"/>
      <c r="AM706" s="37"/>
      <c r="AN706" s="37"/>
      <c r="AO706" s="37"/>
      <c r="AP706" s="37"/>
      <c r="AQ706" s="37"/>
      <c r="AR706" s="37"/>
      <c r="AS706" s="38"/>
    </row>
    <row r="707" spans="1:119" ht="15.75" customHeight="1" x14ac:dyDescent="0.15">
      <c r="A707" s="186" t="s">
        <v>536</v>
      </c>
      <c r="B707" s="186"/>
      <c r="C707" s="186"/>
      <c r="D707" s="186"/>
      <c r="E707" s="186"/>
      <c r="F707" s="186"/>
      <c r="G707" s="186"/>
      <c r="H707" s="186"/>
      <c r="I707" s="186"/>
      <c r="J707" s="186"/>
      <c r="K707" s="186"/>
      <c r="L707" s="186"/>
      <c r="M707" s="186"/>
      <c r="N707" s="186"/>
      <c r="O707" s="186"/>
      <c r="P707" s="186"/>
      <c r="Q707" s="186"/>
      <c r="R707" s="186"/>
      <c r="S707" s="186"/>
      <c r="T707" s="186"/>
      <c r="U707" s="186"/>
      <c r="V707" s="186"/>
      <c r="W707" s="186"/>
      <c r="X707" s="186"/>
      <c r="Y707" s="186"/>
      <c r="Z707" s="186"/>
      <c r="AA707" s="186"/>
      <c r="AB707" s="186"/>
      <c r="AC707" s="186"/>
      <c r="AD707" s="186"/>
      <c r="AE707" s="186"/>
      <c r="AF707" s="186"/>
      <c r="AG707" s="186"/>
      <c r="AH707" s="186"/>
      <c r="AI707" s="186"/>
      <c r="AJ707" s="186"/>
      <c r="AK707" s="186"/>
      <c r="AL707" s="186"/>
      <c r="AM707" s="186"/>
      <c r="AN707" s="186"/>
      <c r="AO707" s="186"/>
      <c r="AP707" s="186"/>
      <c r="AQ707" s="186"/>
      <c r="AR707" s="186"/>
      <c r="AS707" s="186"/>
      <c r="AT707" s="186"/>
      <c r="AU707" s="186"/>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c r="BS707" s="15"/>
      <c r="BT707" s="15"/>
      <c r="BU707" s="15"/>
      <c r="BV707" s="15"/>
      <c r="BW707" s="15"/>
      <c r="BX707" s="15"/>
      <c r="BY707" s="15"/>
      <c r="BZ707" s="15"/>
      <c r="CA707" s="15"/>
      <c r="CB707" s="15"/>
      <c r="CC707" s="15"/>
      <c r="CD707" s="15"/>
      <c r="CE707" s="15"/>
      <c r="CF707" s="15"/>
      <c r="CG707" s="15"/>
      <c r="CH707" s="15"/>
      <c r="CI707" s="15"/>
      <c r="CJ707" s="15"/>
      <c r="CK707" s="15"/>
      <c r="CL707" s="15"/>
      <c r="CM707" s="15"/>
      <c r="CN707" s="15"/>
    </row>
    <row r="708" spans="1:119" ht="21.5" customHeight="1" x14ac:dyDescent="0.15">
      <c r="A708" s="390" t="s">
        <v>507</v>
      </c>
      <c r="B708" s="390"/>
      <c r="C708" s="390"/>
      <c r="D708" s="390"/>
      <c r="E708" s="390"/>
      <c r="F708" s="390"/>
      <c r="G708" s="390"/>
      <c r="H708" s="390"/>
      <c r="I708" s="390"/>
      <c r="J708" s="390"/>
      <c r="K708" s="390"/>
      <c r="L708" s="390"/>
      <c r="M708" s="390"/>
      <c r="N708" s="390"/>
      <c r="O708" s="390"/>
      <c r="P708" s="390"/>
      <c r="Q708" s="390"/>
      <c r="R708" s="390"/>
      <c r="S708" s="390"/>
      <c r="T708" s="390"/>
      <c r="U708" s="390"/>
      <c r="V708" s="390"/>
      <c r="W708" s="390"/>
      <c r="X708" s="390"/>
      <c r="Y708" s="390"/>
      <c r="Z708" s="390"/>
      <c r="AA708" s="390"/>
      <c r="AB708" s="390"/>
      <c r="AC708" s="390"/>
      <c r="AD708" s="390"/>
      <c r="AE708" s="390"/>
      <c r="AF708" s="390"/>
      <c r="AG708" s="390"/>
      <c r="AH708" s="390"/>
      <c r="AI708" s="390"/>
      <c r="AJ708" s="390"/>
      <c r="AK708" s="390"/>
      <c r="AL708" s="390"/>
      <c r="AM708" s="390"/>
      <c r="AN708" s="390"/>
      <c r="AO708" s="390"/>
      <c r="AP708" s="390"/>
      <c r="AQ708" s="390"/>
      <c r="AR708" s="390"/>
      <c r="AS708" s="390"/>
      <c r="AT708" s="390"/>
      <c r="AU708" s="390"/>
      <c r="AV708" s="390"/>
      <c r="AW708" s="390"/>
      <c r="AX708" s="390"/>
      <c r="AY708" s="390"/>
      <c r="AZ708" s="390"/>
      <c r="BA708" s="390"/>
      <c r="BB708" s="390"/>
      <c r="BC708" s="390"/>
      <c r="BD708" s="390"/>
      <c r="BE708" s="390"/>
      <c r="BF708" s="390"/>
      <c r="BG708" s="390"/>
      <c r="BH708" s="390"/>
      <c r="BI708" s="390"/>
      <c r="BJ708" s="390"/>
      <c r="BK708" s="390"/>
      <c r="BL708" s="390"/>
      <c r="BM708" s="390"/>
      <c r="BN708" s="390"/>
      <c r="BO708" s="390"/>
      <c r="BP708" s="390"/>
      <c r="BQ708" s="390"/>
      <c r="BR708" s="390"/>
      <c r="BS708" s="390"/>
      <c r="BT708" s="390"/>
      <c r="BU708" s="390"/>
      <c r="BV708" s="390"/>
      <c r="BW708" s="390"/>
      <c r="BX708" s="390"/>
      <c r="BY708" s="390"/>
      <c r="BZ708" s="390"/>
      <c r="CA708" s="390"/>
      <c r="CB708" s="390"/>
      <c r="CC708" s="390"/>
      <c r="CD708" s="390"/>
      <c r="CE708" s="390"/>
      <c r="CF708" s="390"/>
      <c r="CG708" s="390"/>
      <c r="CH708" s="390"/>
      <c r="CI708" s="390"/>
      <c r="CJ708" s="390"/>
      <c r="CK708" s="390"/>
      <c r="CL708" s="390"/>
      <c r="CM708" s="390"/>
      <c r="CN708" s="390"/>
    </row>
    <row r="709" spans="1:119" ht="21.5" customHeight="1" x14ac:dyDescent="0.1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240"/>
      <c r="AV709" s="39" t="s">
        <v>295</v>
      </c>
      <c r="AW709" s="40"/>
      <c r="AX709" s="40"/>
      <c r="AY709" s="40"/>
      <c r="AZ709" s="40"/>
      <c r="BA709" s="40"/>
      <c r="BB709" s="40"/>
      <c r="BC709" s="40"/>
      <c r="BD709" s="40"/>
      <c r="BE709" s="40"/>
      <c r="BF709" s="40"/>
      <c r="BG709" s="40"/>
      <c r="BH709" s="40"/>
      <c r="BI709" s="40"/>
      <c r="BJ709" s="40"/>
      <c r="BK709" s="40"/>
      <c r="BL709" s="40"/>
      <c r="BM709" s="40"/>
      <c r="BN709" s="40"/>
      <c r="BO709" s="40"/>
      <c r="BP709" s="40"/>
      <c r="BQ709" s="41"/>
      <c r="BR709" s="39" t="s">
        <v>301</v>
      </c>
      <c r="BS709" s="40"/>
      <c r="BT709" s="40"/>
      <c r="BU709" s="40"/>
      <c r="BV709" s="40"/>
      <c r="BW709" s="40"/>
      <c r="BX709" s="40"/>
      <c r="BY709" s="40"/>
      <c r="BZ709" s="40"/>
      <c r="CA709" s="40"/>
      <c r="CB709" s="40"/>
      <c r="CC709" s="40"/>
      <c r="CD709" s="40"/>
      <c r="CE709" s="40"/>
      <c r="CF709" s="40"/>
      <c r="CG709" s="40"/>
      <c r="CH709" s="40"/>
      <c r="CI709" s="40"/>
      <c r="CJ709" s="40"/>
      <c r="CK709" s="40"/>
      <c r="CL709" s="40"/>
      <c r="CM709" s="40"/>
      <c r="CN709" s="41"/>
    </row>
    <row r="710" spans="1:119" ht="36" customHeight="1" x14ac:dyDescent="0.15">
      <c r="A710" s="258" t="s">
        <v>508</v>
      </c>
      <c r="B710" s="258"/>
      <c r="C710" s="258"/>
      <c r="D710" s="258"/>
      <c r="E710" s="258"/>
      <c r="F710" s="258"/>
      <c r="G710" s="258"/>
      <c r="H710" s="258"/>
      <c r="I710" s="258"/>
      <c r="J710" s="258"/>
      <c r="K710" s="258"/>
      <c r="L710" s="258"/>
      <c r="M710" s="258"/>
      <c r="N710" s="258"/>
      <c r="O710" s="258"/>
      <c r="P710" s="258"/>
      <c r="Q710" s="258"/>
      <c r="R710" s="258"/>
      <c r="S710" s="258"/>
      <c r="T710" s="258"/>
      <c r="U710" s="258"/>
      <c r="V710" s="258"/>
      <c r="W710" s="258"/>
      <c r="X710" s="258"/>
      <c r="Y710" s="258"/>
      <c r="Z710" s="258"/>
      <c r="AA710" s="258"/>
      <c r="AB710" s="258"/>
      <c r="AC710" s="258"/>
      <c r="AD710" s="258"/>
      <c r="AE710" s="258"/>
      <c r="AF710" s="258"/>
      <c r="AG710" s="258"/>
      <c r="AH710" s="258"/>
      <c r="AI710" s="258"/>
      <c r="AJ710" s="258"/>
      <c r="AK710" s="258"/>
      <c r="AL710" s="258"/>
      <c r="AM710" s="258"/>
      <c r="AN710" s="258"/>
      <c r="AO710" s="258"/>
      <c r="AP710" s="258"/>
      <c r="AQ710" s="258"/>
      <c r="AR710" s="258"/>
      <c r="AS710" s="258"/>
      <c r="AT710" s="258"/>
      <c r="AU710" s="391"/>
      <c r="AV710" s="104"/>
      <c r="AW710" s="105"/>
      <c r="AX710" s="105"/>
      <c r="AY710" s="105"/>
      <c r="AZ710" s="105"/>
      <c r="BA710" s="105"/>
      <c r="BB710" s="105"/>
      <c r="BC710" s="105"/>
      <c r="BD710" s="105"/>
      <c r="BE710" s="105"/>
      <c r="BF710" s="105"/>
      <c r="BG710" s="105"/>
      <c r="BH710" s="105"/>
      <c r="BI710" s="105"/>
      <c r="BJ710" s="105"/>
      <c r="BK710" s="105"/>
      <c r="BL710" s="105"/>
      <c r="BM710" s="105"/>
      <c r="BN710" s="105"/>
      <c r="BO710" s="105"/>
      <c r="BP710" s="105"/>
      <c r="BQ710" s="106"/>
      <c r="BR710" s="104"/>
      <c r="BS710" s="105"/>
      <c r="BT710" s="105"/>
      <c r="BU710" s="105"/>
      <c r="BV710" s="105"/>
      <c r="BW710" s="105"/>
      <c r="BX710" s="105"/>
      <c r="BY710" s="105"/>
      <c r="BZ710" s="105"/>
      <c r="CA710" s="105"/>
      <c r="CB710" s="105"/>
      <c r="CC710" s="105"/>
      <c r="CD710" s="105"/>
      <c r="CE710" s="105"/>
      <c r="CF710" s="105"/>
      <c r="CG710" s="105"/>
      <c r="CH710" s="105"/>
      <c r="CI710" s="105"/>
      <c r="CJ710" s="105"/>
      <c r="CK710" s="105"/>
      <c r="CL710" s="105"/>
      <c r="CM710" s="105"/>
      <c r="CN710" s="106"/>
    </row>
    <row r="711" spans="1:119" ht="36" customHeight="1" x14ac:dyDescent="0.15">
      <c r="A711" s="390" t="s">
        <v>509</v>
      </c>
      <c r="B711" s="390"/>
      <c r="C711" s="390"/>
      <c r="D711" s="390"/>
      <c r="E711" s="390"/>
      <c r="F711" s="390"/>
      <c r="G711" s="390"/>
      <c r="H711" s="390"/>
      <c r="I711" s="390"/>
      <c r="J711" s="390"/>
      <c r="K711" s="390"/>
      <c r="L711" s="390"/>
      <c r="M711" s="390"/>
      <c r="N711" s="390"/>
      <c r="O711" s="390"/>
      <c r="P711" s="390"/>
      <c r="Q711" s="390"/>
      <c r="R711" s="390"/>
      <c r="S711" s="390"/>
      <c r="T711" s="390"/>
      <c r="U711" s="390"/>
      <c r="V711" s="390"/>
      <c r="W711" s="390"/>
      <c r="X711" s="390"/>
      <c r="Y711" s="390"/>
      <c r="Z711" s="390"/>
      <c r="AA711" s="390"/>
      <c r="AB711" s="390"/>
      <c r="AC711" s="390"/>
      <c r="AD711" s="390"/>
      <c r="AE711" s="390"/>
      <c r="AF711" s="390"/>
      <c r="AG711" s="390"/>
      <c r="AH711" s="390"/>
      <c r="AI711" s="390"/>
      <c r="AJ711" s="390"/>
      <c r="AK711" s="390"/>
      <c r="AL711" s="390"/>
      <c r="AM711" s="390"/>
      <c r="AN711" s="390"/>
      <c r="AO711" s="390"/>
      <c r="AP711" s="390"/>
      <c r="AQ711" s="390"/>
      <c r="AR711" s="390"/>
      <c r="AS711" s="390"/>
      <c r="AT711" s="390"/>
      <c r="AU711" s="392"/>
      <c r="AV711" s="104"/>
      <c r="AW711" s="105"/>
      <c r="AX711" s="105"/>
      <c r="AY711" s="105"/>
      <c r="AZ711" s="105"/>
      <c r="BA711" s="105"/>
      <c r="BB711" s="105"/>
      <c r="BC711" s="105"/>
      <c r="BD711" s="105"/>
      <c r="BE711" s="105"/>
      <c r="BF711" s="105"/>
      <c r="BG711" s="105"/>
      <c r="BH711" s="105"/>
      <c r="BI711" s="105"/>
      <c r="BJ711" s="105"/>
      <c r="BK711" s="105"/>
      <c r="BL711" s="105"/>
      <c r="BM711" s="105"/>
      <c r="BN711" s="105"/>
      <c r="BO711" s="105"/>
      <c r="BP711" s="105"/>
      <c r="BQ711" s="106"/>
      <c r="BR711" s="104"/>
      <c r="BS711" s="105"/>
      <c r="BT711" s="105"/>
      <c r="BU711" s="105"/>
      <c r="BV711" s="105"/>
      <c r="BW711" s="105"/>
      <c r="BX711" s="105"/>
      <c r="BY711" s="105"/>
      <c r="BZ711" s="105"/>
      <c r="CA711" s="105"/>
      <c r="CB711" s="105"/>
      <c r="CC711" s="105"/>
      <c r="CD711" s="105"/>
      <c r="CE711" s="105"/>
      <c r="CF711" s="105"/>
      <c r="CG711" s="105"/>
      <c r="CH711" s="105"/>
      <c r="CI711" s="105"/>
      <c r="CJ711" s="105"/>
      <c r="CK711" s="105"/>
      <c r="CL711" s="105"/>
      <c r="CM711" s="105"/>
      <c r="CN711" s="106"/>
    </row>
    <row r="712" spans="1:119" ht="56.25" customHeight="1" x14ac:dyDescent="0.15">
      <c r="A712" s="258" t="s">
        <v>537</v>
      </c>
      <c r="B712" s="258"/>
      <c r="C712" s="258"/>
      <c r="D712" s="258"/>
      <c r="E712" s="258"/>
      <c r="F712" s="258"/>
      <c r="G712" s="258"/>
      <c r="H712" s="258"/>
      <c r="I712" s="258"/>
      <c r="J712" s="258"/>
      <c r="K712" s="258"/>
      <c r="L712" s="258"/>
      <c r="M712" s="258"/>
      <c r="N712" s="258"/>
      <c r="O712" s="258"/>
      <c r="P712" s="258"/>
      <c r="Q712" s="258"/>
      <c r="R712" s="258"/>
      <c r="S712" s="258"/>
      <c r="T712" s="258"/>
      <c r="U712" s="258"/>
      <c r="V712" s="258"/>
      <c r="W712" s="258"/>
      <c r="X712" s="258"/>
      <c r="Y712" s="258"/>
      <c r="Z712" s="258"/>
      <c r="AA712" s="258"/>
      <c r="AB712" s="258"/>
      <c r="AC712" s="258"/>
      <c r="AD712" s="258"/>
      <c r="AE712" s="258"/>
      <c r="AF712" s="258"/>
      <c r="AG712" s="258"/>
      <c r="AH712" s="258"/>
      <c r="AI712" s="258"/>
      <c r="AJ712" s="258"/>
      <c r="AK712" s="258"/>
      <c r="AL712" s="258"/>
      <c r="AM712" s="258"/>
      <c r="AN712" s="258"/>
      <c r="AO712" s="258"/>
      <c r="AP712" s="258"/>
      <c r="AQ712" s="258"/>
      <c r="AR712" s="258"/>
      <c r="AS712" s="258"/>
      <c r="AT712" s="258"/>
      <c r="AU712" s="391"/>
      <c r="AV712" s="36"/>
      <c r="AW712" s="37"/>
      <c r="AX712" s="37"/>
      <c r="AY712" s="37"/>
      <c r="AZ712" s="37"/>
      <c r="BA712" s="37"/>
      <c r="BB712" s="37"/>
      <c r="BC712" s="37"/>
      <c r="BD712" s="37"/>
      <c r="BE712" s="37"/>
      <c r="BF712" s="37"/>
      <c r="BG712" s="37"/>
      <c r="BH712" s="37"/>
      <c r="BI712" s="37"/>
      <c r="BJ712" s="37"/>
      <c r="BK712" s="37"/>
      <c r="BL712" s="37"/>
      <c r="BM712" s="37"/>
      <c r="BN712" s="37"/>
      <c r="BO712" s="37"/>
      <c r="BP712" s="37"/>
      <c r="BQ712" s="38"/>
      <c r="BR712" s="36"/>
      <c r="BS712" s="37"/>
      <c r="BT712" s="37"/>
      <c r="BU712" s="37"/>
      <c r="BV712" s="37"/>
      <c r="BW712" s="37"/>
      <c r="BX712" s="37"/>
      <c r="BY712" s="37"/>
      <c r="BZ712" s="37"/>
      <c r="CA712" s="37"/>
      <c r="CB712" s="37"/>
      <c r="CC712" s="37"/>
      <c r="CD712" s="37"/>
      <c r="CE712" s="37"/>
      <c r="CF712" s="37"/>
      <c r="CG712" s="37"/>
      <c r="CH712" s="37"/>
      <c r="CI712" s="37"/>
      <c r="CJ712" s="37"/>
      <c r="CK712" s="37"/>
      <c r="CL712" s="37"/>
      <c r="CM712" s="37"/>
      <c r="CN712" s="38"/>
    </row>
    <row r="713" spans="1:119" ht="31.5" customHeight="1" x14ac:dyDescent="0.15">
      <c r="A713" s="23" t="s">
        <v>538</v>
      </c>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64"/>
      <c r="AV713" s="104"/>
      <c r="AW713" s="105"/>
      <c r="AX713" s="105"/>
      <c r="AY713" s="105"/>
      <c r="AZ713" s="105"/>
      <c r="BA713" s="105"/>
      <c r="BB713" s="105"/>
      <c r="BC713" s="105"/>
      <c r="BD713" s="105"/>
      <c r="BE713" s="105"/>
      <c r="BF713" s="105"/>
      <c r="BG713" s="105"/>
      <c r="BH713" s="105"/>
      <c r="BI713" s="105"/>
      <c r="BJ713" s="105"/>
      <c r="BK713" s="105"/>
      <c r="BL713" s="105"/>
      <c r="BM713" s="105"/>
      <c r="BN713" s="105"/>
      <c r="BO713" s="105"/>
      <c r="BP713" s="105"/>
      <c r="BQ713" s="106"/>
      <c r="BR713" s="104"/>
      <c r="BS713" s="105"/>
      <c r="BT713" s="105"/>
      <c r="BU713" s="105"/>
      <c r="BV713" s="105"/>
      <c r="BW713" s="105"/>
      <c r="BX713" s="105"/>
      <c r="BY713" s="105"/>
      <c r="BZ713" s="105"/>
      <c r="CA713" s="105"/>
      <c r="CB713" s="105"/>
      <c r="CC713" s="105"/>
      <c r="CD713" s="105"/>
      <c r="CE713" s="105"/>
      <c r="CF713" s="105"/>
      <c r="CG713" s="105"/>
      <c r="CH713" s="105"/>
      <c r="CI713" s="105"/>
      <c r="CJ713" s="105"/>
      <c r="CK713" s="105"/>
      <c r="CL713" s="105"/>
      <c r="CM713" s="105"/>
      <c r="CN713" s="106"/>
    </row>
    <row r="714" spans="1:119" ht="33" customHeight="1" x14ac:dyDescent="0.15">
      <c r="A714" s="389" t="s">
        <v>539</v>
      </c>
      <c r="B714" s="241"/>
      <c r="C714" s="241"/>
      <c r="D714" s="241"/>
      <c r="E714" s="241"/>
      <c r="F714" s="241"/>
      <c r="G714" s="241"/>
      <c r="H714" s="241"/>
      <c r="I714" s="241"/>
      <c r="J714" s="241"/>
      <c r="K714" s="241"/>
      <c r="L714" s="241"/>
      <c r="M714" s="241"/>
      <c r="N714" s="241"/>
      <c r="O714" s="241"/>
      <c r="P714" s="241"/>
      <c r="Q714" s="241"/>
      <c r="R714" s="241"/>
      <c r="S714" s="241"/>
      <c r="T714" s="241"/>
      <c r="U714" s="241"/>
      <c r="V714" s="241"/>
      <c r="W714" s="241"/>
      <c r="X714" s="241"/>
      <c r="Y714" s="241"/>
      <c r="Z714" s="241"/>
      <c r="AA714" s="241"/>
      <c r="AB714" s="241"/>
      <c r="AC714" s="241"/>
      <c r="AD714" s="241"/>
      <c r="AE714" s="241"/>
      <c r="AF714" s="241"/>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c r="BD714" s="241"/>
      <c r="BE714" s="241"/>
      <c r="BF714" s="241"/>
      <c r="BG714" s="241"/>
      <c r="BH714" s="241"/>
      <c r="BI714" s="241"/>
      <c r="BJ714" s="241"/>
      <c r="BK714" s="241"/>
      <c r="BL714" s="241"/>
      <c r="BM714" s="241"/>
      <c r="BN714" s="241"/>
      <c r="BO714" s="241"/>
      <c r="BP714" s="241"/>
      <c r="BQ714" s="241"/>
      <c r="BR714" s="241"/>
      <c r="BS714" s="241"/>
      <c r="BT714" s="241"/>
      <c r="BU714" s="241"/>
      <c r="BV714" s="241"/>
      <c r="BW714" s="241"/>
      <c r="BX714" s="241"/>
      <c r="BY714" s="241"/>
      <c r="BZ714" s="241"/>
      <c r="CA714" s="241"/>
      <c r="CB714" s="241"/>
      <c r="CC714" s="241"/>
      <c r="CD714" s="241"/>
      <c r="CE714" s="241"/>
      <c r="CF714" s="241"/>
      <c r="CG714" s="241"/>
      <c r="CH714" s="241"/>
      <c r="CI714" s="241"/>
      <c r="CJ714" s="241"/>
      <c r="CK714" s="241"/>
      <c r="CL714" s="241"/>
      <c r="CM714" s="241"/>
      <c r="CN714" s="241"/>
      <c r="CO714" s="241"/>
      <c r="CP714" s="241"/>
      <c r="CQ714" s="241"/>
      <c r="CR714" s="241"/>
      <c r="CS714" s="241"/>
      <c r="CT714" s="241"/>
      <c r="CU714" s="241"/>
      <c r="CV714" s="241"/>
      <c r="CW714" s="241"/>
      <c r="CX714" s="241"/>
      <c r="CY714" s="241"/>
      <c r="CZ714" s="241"/>
      <c r="DA714" s="241"/>
      <c r="DB714" s="241"/>
      <c r="DC714" s="241"/>
      <c r="DD714" s="241"/>
      <c r="DE714" s="241"/>
      <c r="DF714" s="241"/>
      <c r="DG714" s="241"/>
      <c r="DH714" s="241"/>
      <c r="DI714" s="241"/>
      <c r="DJ714" s="241"/>
      <c r="DK714" s="241"/>
      <c r="DL714" s="241"/>
      <c r="DM714" s="241"/>
      <c r="DN714" s="241"/>
      <c r="DO714" s="241"/>
    </row>
    <row r="715" spans="1:119" ht="44" customHeight="1" x14ac:dyDescent="0.15">
      <c r="A715" s="23" t="s">
        <v>540</v>
      </c>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c r="DA715" s="23"/>
      <c r="DB715" s="23"/>
      <c r="DC715" s="23"/>
      <c r="DD715" s="23"/>
      <c r="DE715" s="23"/>
      <c r="DF715" s="23"/>
      <c r="DG715" s="23"/>
      <c r="DH715" s="23"/>
      <c r="DI715" s="23"/>
      <c r="DJ715" s="23"/>
      <c r="DK715" s="23"/>
      <c r="DL715" s="23"/>
      <c r="DM715" s="23"/>
      <c r="DN715" s="23"/>
      <c r="DO715" s="23"/>
    </row>
    <row r="716" spans="1:119" ht="53.25" customHeight="1" x14ac:dyDescent="0.15">
      <c r="A716" s="23" t="s">
        <v>541</v>
      </c>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c r="DA716" s="23"/>
      <c r="DB716" s="23"/>
      <c r="DC716" s="23"/>
      <c r="DD716" s="23"/>
      <c r="DE716" s="23"/>
      <c r="DF716" s="23"/>
      <c r="DG716" s="23"/>
      <c r="DH716" s="23"/>
      <c r="DI716" s="23"/>
      <c r="DJ716" s="23"/>
      <c r="DK716" s="23"/>
      <c r="DL716" s="23"/>
      <c r="DM716" s="23"/>
      <c r="DN716" s="23"/>
      <c r="DO716" s="23"/>
    </row>
    <row r="717" spans="1:119" ht="44.5" customHeight="1" x14ac:dyDescent="0.15">
      <c r="A717" s="23" t="s">
        <v>542</v>
      </c>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c r="DA717" s="23"/>
      <c r="DB717" s="23"/>
      <c r="DC717" s="23"/>
      <c r="DD717" s="23"/>
      <c r="DE717" s="23"/>
      <c r="DF717" s="23"/>
      <c r="DG717" s="23"/>
      <c r="DH717" s="23"/>
      <c r="DI717" s="23"/>
      <c r="DJ717" s="23"/>
      <c r="DK717" s="23"/>
      <c r="DL717" s="23"/>
      <c r="DM717" s="23"/>
      <c r="DN717" s="23"/>
      <c r="DO717" s="23"/>
    </row>
    <row r="718" spans="1:119" ht="47.25" customHeight="1" x14ac:dyDescent="0.15">
      <c r="A718" s="23" t="s">
        <v>543</v>
      </c>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c r="DA718" s="23"/>
      <c r="DB718" s="23"/>
      <c r="DC718" s="23"/>
      <c r="DD718" s="23"/>
      <c r="DE718" s="23"/>
      <c r="DF718" s="23"/>
      <c r="DG718" s="23"/>
      <c r="DH718" s="23"/>
      <c r="DI718" s="23"/>
      <c r="DJ718" s="23"/>
      <c r="DK718" s="23"/>
      <c r="DL718" s="23"/>
      <c r="DM718" s="23"/>
      <c r="DN718" s="23"/>
      <c r="DO718" s="23"/>
    </row>
    <row r="719" spans="1:119" ht="47.5" customHeight="1" x14ac:dyDescent="0.15">
      <c r="A719" s="23" t="s">
        <v>544</v>
      </c>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c r="DA719" s="23"/>
      <c r="DB719" s="23"/>
      <c r="DC719" s="23"/>
      <c r="DD719" s="23"/>
      <c r="DE719" s="23"/>
      <c r="DF719" s="23"/>
      <c r="DG719" s="23"/>
      <c r="DH719" s="23"/>
      <c r="DI719" s="23"/>
      <c r="DJ719" s="23"/>
      <c r="DK719" s="23"/>
      <c r="DL719" s="23"/>
      <c r="DM719" s="23"/>
      <c r="DN719" s="23"/>
      <c r="DO719" s="23"/>
    </row>
    <row r="720" spans="1:119" ht="49.25" customHeight="1" x14ac:dyDescent="0.15">
      <c r="A720" s="23" t="s">
        <v>545</v>
      </c>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c r="DA720" s="23"/>
      <c r="DB720" s="23"/>
      <c r="DC720" s="23"/>
      <c r="DD720" s="23"/>
      <c r="DE720" s="23"/>
      <c r="DF720" s="23"/>
      <c r="DG720" s="23"/>
      <c r="DH720" s="23"/>
      <c r="DI720" s="23"/>
      <c r="DJ720" s="23"/>
      <c r="DK720" s="23"/>
      <c r="DL720" s="23"/>
      <c r="DM720" s="23"/>
      <c r="DN720" s="23"/>
      <c r="DO720" s="23"/>
    </row>
    <row r="721" spans="1:119" ht="47.5" customHeight="1" x14ac:dyDescent="0.15">
      <c r="A721" s="36"/>
      <c r="B721" s="37"/>
      <c r="C721" s="37"/>
      <c r="D721" s="37"/>
      <c r="E721" s="37"/>
      <c r="F721" s="37"/>
      <c r="G721" s="37"/>
      <c r="H721" s="37"/>
      <c r="I721" s="37"/>
      <c r="J721" s="37"/>
      <c r="K721" s="37"/>
      <c r="L721" s="37"/>
      <c r="M721" s="37"/>
      <c r="N721" s="37"/>
      <c r="O721" s="37"/>
      <c r="P721" s="37"/>
      <c r="Q721" s="37"/>
      <c r="R721" s="37"/>
      <c r="S721" s="37"/>
      <c r="T721" s="38"/>
      <c r="U721" s="36"/>
      <c r="V721" s="37"/>
      <c r="W721" s="37"/>
      <c r="X721" s="37"/>
      <c r="Y721" s="37"/>
      <c r="Z721" s="37"/>
      <c r="AA721" s="37"/>
      <c r="AB721" s="37"/>
      <c r="AC721" s="37"/>
      <c r="AD721" s="37"/>
      <c r="AE721" s="37"/>
      <c r="AF721" s="37"/>
      <c r="AG721" s="37"/>
      <c r="AH721" s="37"/>
      <c r="AI721" s="37"/>
      <c r="AJ721" s="37"/>
      <c r="AK721" s="37"/>
      <c r="AL721" s="37"/>
      <c r="AM721" s="37"/>
      <c r="AN721" s="37"/>
      <c r="AO721" s="37"/>
      <c r="AP721" s="37"/>
      <c r="AQ721" s="37"/>
      <c r="AR721" s="37"/>
      <c r="AS721" s="38"/>
    </row>
    <row r="722" spans="1:119" ht="59.25" customHeight="1" x14ac:dyDescent="0.15">
      <c r="A722" s="36"/>
      <c r="B722" s="37"/>
      <c r="C722" s="37"/>
      <c r="D722" s="37"/>
      <c r="E722" s="37"/>
      <c r="F722" s="37"/>
      <c r="G722" s="37"/>
      <c r="H722" s="37"/>
      <c r="I722" s="37"/>
      <c r="J722" s="37"/>
      <c r="K722" s="37"/>
      <c r="L722" s="37"/>
      <c r="M722" s="37"/>
      <c r="N722" s="37"/>
      <c r="O722" s="37"/>
      <c r="P722" s="37"/>
      <c r="Q722" s="37"/>
      <c r="R722" s="37"/>
      <c r="S722" s="37"/>
      <c r="T722" s="38"/>
      <c r="U722" s="36"/>
      <c r="V722" s="37"/>
      <c r="W722" s="37"/>
      <c r="X722" s="37"/>
      <c r="Y722" s="37"/>
      <c r="Z722" s="37"/>
      <c r="AA722" s="37"/>
      <c r="AB722" s="37"/>
      <c r="AC722" s="37"/>
      <c r="AD722" s="37"/>
      <c r="AE722" s="37"/>
      <c r="AF722" s="37"/>
      <c r="AG722" s="37"/>
      <c r="AH722" s="37"/>
      <c r="AI722" s="37"/>
      <c r="AJ722" s="37"/>
      <c r="AK722" s="37"/>
      <c r="AL722" s="37"/>
      <c r="AM722" s="37"/>
      <c r="AN722" s="37"/>
      <c r="AO722" s="37"/>
      <c r="AP722" s="37"/>
      <c r="AQ722" s="37"/>
      <c r="AR722" s="37"/>
      <c r="AS722" s="38"/>
    </row>
    <row r="723" spans="1:119" ht="44" customHeight="1" x14ac:dyDescent="0.15">
      <c r="A723" s="104"/>
      <c r="B723" s="105"/>
      <c r="C723" s="105"/>
      <c r="D723" s="105"/>
      <c r="E723" s="105"/>
      <c r="F723" s="105"/>
      <c r="G723" s="105"/>
      <c r="H723" s="105"/>
      <c r="I723" s="105"/>
      <c r="J723" s="105"/>
      <c r="K723" s="105"/>
      <c r="L723" s="105"/>
      <c r="M723" s="105"/>
      <c r="N723" s="105"/>
      <c r="O723" s="105"/>
      <c r="P723" s="105"/>
      <c r="Q723" s="105"/>
      <c r="R723" s="105"/>
      <c r="S723" s="105"/>
      <c r="T723" s="106"/>
      <c r="U723" s="104"/>
      <c r="V723" s="105"/>
      <c r="W723" s="105"/>
      <c r="X723" s="105"/>
      <c r="Y723" s="105"/>
      <c r="Z723" s="105"/>
      <c r="AA723" s="105"/>
      <c r="AB723" s="105"/>
      <c r="AC723" s="105"/>
      <c r="AD723" s="105"/>
      <c r="AE723" s="105"/>
      <c r="AF723" s="105"/>
      <c r="AG723" s="105"/>
      <c r="AH723" s="105"/>
      <c r="AI723" s="105"/>
      <c r="AJ723" s="105"/>
      <c r="AK723" s="105"/>
      <c r="AL723" s="105"/>
      <c r="AM723" s="105"/>
      <c r="AN723" s="105"/>
      <c r="AO723" s="105"/>
      <c r="AP723" s="105"/>
      <c r="AQ723" s="105"/>
      <c r="AR723" s="105"/>
      <c r="AS723" s="106"/>
    </row>
    <row r="724" spans="1:119" ht="50.5" customHeight="1" x14ac:dyDescent="0.15">
      <c r="A724" s="36"/>
      <c r="B724" s="37"/>
      <c r="C724" s="37"/>
      <c r="D724" s="37"/>
      <c r="E724" s="37"/>
      <c r="F724" s="37"/>
      <c r="G724" s="37"/>
      <c r="H724" s="37"/>
      <c r="I724" s="37"/>
      <c r="J724" s="37"/>
      <c r="K724" s="37"/>
      <c r="L724" s="37"/>
      <c r="M724" s="37"/>
      <c r="N724" s="37"/>
      <c r="O724" s="37"/>
      <c r="P724" s="37"/>
      <c r="Q724" s="37"/>
      <c r="R724" s="37"/>
      <c r="S724" s="37"/>
      <c r="T724" s="38"/>
      <c r="U724" s="36"/>
      <c r="V724" s="37"/>
      <c r="W724" s="37"/>
      <c r="X724" s="37"/>
      <c r="Y724" s="37"/>
      <c r="Z724" s="37"/>
      <c r="AA724" s="37"/>
      <c r="AB724" s="37"/>
      <c r="AC724" s="37"/>
      <c r="AD724" s="37"/>
      <c r="AE724" s="37"/>
      <c r="AF724" s="37"/>
      <c r="AG724" s="37"/>
      <c r="AH724" s="37"/>
      <c r="AI724" s="37"/>
      <c r="AJ724" s="37"/>
      <c r="AK724" s="37"/>
      <c r="AL724" s="37"/>
      <c r="AM724" s="37"/>
      <c r="AN724" s="37"/>
      <c r="AO724" s="37"/>
      <c r="AP724" s="37"/>
      <c r="AQ724" s="37"/>
      <c r="AR724" s="37"/>
      <c r="AS724" s="38"/>
    </row>
    <row r="725" spans="1:119" ht="44.75" customHeight="1" x14ac:dyDescent="0.15">
      <c r="A725" s="104"/>
      <c r="B725" s="105"/>
      <c r="C725" s="105"/>
      <c r="D725" s="105"/>
      <c r="E725" s="105"/>
      <c r="F725" s="105"/>
      <c r="G725" s="105"/>
      <c r="H725" s="105"/>
      <c r="I725" s="105"/>
      <c r="J725" s="105"/>
      <c r="K725" s="105"/>
      <c r="L725" s="105"/>
      <c r="M725" s="105"/>
      <c r="N725" s="105"/>
      <c r="O725" s="105"/>
      <c r="P725" s="105"/>
      <c r="Q725" s="105"/>
      <c r="R725" s="105"/>
      <c r="S725" s="105"/>
      <c r="T725" s="106"/>
      <c r="U725" s="104"/>
      <c r="V725" s="105"/>
      <c r="W725" s="105"/>
      <c r="X725" s="105"/>
      <c r="Y725" s="105"/>
      <c r="Z725" s="105"/>
      <c r="AA725" s="105"/>
      <c r="AB725" s="105"/>
      <c r="AC725" s="105"/>
      <c r="AD725" s="105"/>
      <c r="AE725" s="105"/>
      <c r="AF725" s="105"/>
      <c r="AG725" s="105"/>
      <c r="AH725" s="105"/>
      <c r="AI725" s="105"/>
      <c r="AJ725" s="105"/>
      <c r="AK725" s="105"/>
      <c r="AL725" s="105"/>
      <c r="AM725" s="105"/>
      <c r="AN725" s="105"/>
      <c r="AO725" s="105"/>
      <c r="AP725" s="105"/>
      <c r="AQ725" s="105"/>
      <c r="AR725" s="105"/>
      <c r="AS725" s="106"/>
    </row>
    <row r="726" spans="1:119" ht="59.75" customHeight="1" x14ac:dyDescent="0.15">
      <c r="A726" s="36"/>
      <c r="B726" s="37"/>
      <c r="C726" s="37"/>
      <c r="D726" s="37"/>
      <c r="E726" s="37"/>
      <c r="F726" s="37"/>
      <c r="G726" s="37"/>
      <c r="H726" s="37"/>
      <c r="I726" s="37"/>
      <c r="J726" s="37"/>
      <c r="K726" s="37"/>
      <c r="L726" s="37"/>
      <c r="M726" s="37"/>
      <c r="N726" s="37"/>
      <c r="O726" s="37"/>
      <c r="P726" s="37"/>
      <c r="Q726" s="37"/>
      <c r="R726" s="37"/>
      <c r="S726" s="37"/>
      <c r="T726" s="38"/>
      <c r="U726" s="36"/>
      <c r="V726" s="37"/>
      <c r="W726" s="37"/>
      <c r="X726" s="37"/>
      <c r="Y726" s="37"/>
      <c r="Z726" s="37"/>
      <c r="AA726" s="37"/>
      <c r="AB726" s="37"/>
      <c r="AC726" s="37"/>
      <c r="AD726" s="37"/>
      <c r="AE726" s="37"/>
      <c r="AF726" s="37"/>
      <c r="AG726" s="37"/>
      <c r="AH726" s="37"/>
      <c r="AI726" s="37"/>
      <c r="AJ726" s="37"/>
      <c r="AK726" s="37"/>
      <c r="AL726" s="37"/>
      <c r="AM726" s="37"/>
      <c r="AN726" s="37"/>
      <c r="AO726" s="37"/>
      <c r="AP726" s="37"/>
      <c r="AQ726" s="37"/>
      <c r="AR726" s="37"/>
      <c r="AS726" s="38"/>
    </row>
    <row r="727" spans="1:119" ht="15.75" customHeight="1" x14ac:dyDescent="0.15">
      <c r="A727" s="387" t="s">
        <v>516</v>
      </c>
      <c r="B727" s="387"/>
      <c r="C727" s="387"/>
      <c r="D727" s="387"/>
      <c r="E727" s="387"/>
      <c r="F727" s="387"/>
      <c r="G727" s="387"/>
      <c r="H727" s="387"/>
      <c r="I727" s="387"/>
      <c r="J727" s="387"/>
      <c r="K727" s="387"/>
      <c r="L727" s="387"/>
      <c r="M727" s="387"/>
      <c r="N727" s="387"/>
      <c r="O727" s="387"/>
      <c r="P727" s="387"/>
      <c r="Q727" s="387"/>
      <c r="R727" s="387"/>
      <c r="S727" s="387"/>
      <c r="T727" s="387"/>
      <c r="U727" s="387"/>
      <c r="V727" s="387"/>
      <c r="W727" s="387"/>
      <c r="X727" s="387"/>
      <c r="Y727" s="387"/>
      <c r="Z727" s="387"/>
      <c r="AA727" s="387"/>
      <c r="AB727" s="387"/>
      <c r="AC727" s="387"/>
      <c r="AD727" s="387"/>
      <c r="AE727" s="387"/>
      <c r="AF727" s="387"/>
      <c r="AG727" s="387"/>
      <c r="AH727" s="387"/>
      <c r="AI727" s="387"/>
      <c r="AJ727" s="387"/>
      <c r="AK727" s="387"/>
      <c r="AL727" s="387"/>
      <c r="AM727" s="387"/>
      <c r="AN727" s="387"/>
      <c r="AO727" s="387"/>
      <c r="AP727" s="387"/>
      <c r="AQ727" s="387"/>
      <c r="AR727" s="387"/>
      <c r="AS727" s="387"/>
      <c r="AT727" s="387"/>
      <c r="AU727" s="387"/>
      <c r="AV727" s="387"/>
      <c r="AW727" s="387"/>
      <c r="AX727" s="387"/>
      <c r="AY727" s="387"/>
      <c r="AZ727" s="387"/>
      <c r="BA727" s="387"/>
      <c r="BB727" s="387"/>
      <c r="BC727" s="387"/>
      <c r="BD727" s="387"/>
      <c r="BE727" s="387"/>
      <c r="BF727" s="387"/>
      <c r="BG727" s="387"/>
      <c r="BH727" s="387"/>
      <c r="BI727" s="387"/>
      <c r="BJ727" s="387"/>
      <c r="BK727" s="387"/>
      <c r="BL727" s="387"/>
      <c r="BM727" s="387"/>
      <c r="BN727" s="387"/>
      <c r="BO727" s="387"/>
      <c r="BP727" s="387"/>
      <c r="BQ727" s="387"/>
      <c r="BR727" s="387"/>
      <c r="BS727" s="387"/>
      <c r="BT727" s="387"/>
      <c r="BU727" s="387"/>
      <c r="BV727" s="387"/>
      <c r="BW727" s="387"/>
      <c r="BX727" s="387"/>
      <c r="BY727" s="387"/>
      <c r="BZ727" s="387"/>
      <c r="CA727" s="387"/>
      <c r="CB727" s="387"/>
      <c r="CC727" s="387"/>
      <c r="CD727" s="387"/>
      <c r="CE727" s="387"/>
      <c r="CF727" s="387"/>
      <c r="CG727" s="387"/>
      <c r="CH727" s="387"/>
      <c r="CI727" s="387"/>
      <c r="CJ727" s="387"/>
      <c r="CK727" s="387"/>
      <c r="CL727" s="387"/>
      <c r="CM727" s="387"/>
      <c r="CN727" s="387"/>
      <c r="CO727" s="387"/>
      <c r="CP727" s="387"/>
      <c r="CQ727" s="387"/>
      <c r="CR727" s="387"/>
      <c r="CS727" s="387"/>
      <c r="CT727" s="387"/>
      <c r="CU727" s="387"/>
      <c r="CV727" s="387"/>
      <c r="CW727" s="387"/>
      <c r="CX727" s="387"/>
      <c r="CY727" s="387"/>
      <c r="CZ727" s="387"/>
      <c r="DA727" s="387"/>
      <c r="DB727" s="387"/>
      <c r="DC727" s="387"/>
      <c r="DD727" s="387"/>
      <c r="DE727" s="387"/>
      <c r="DF727" s="387"/>
      <c r="DG727" s="387"/>
      <c r="DH727" s="387"/>
      <c r="DI727" s="387"/>
      <c r="DJ727" s="387"/>
      <c r="DK727" s="387"/>
      <c r="DL727" s="387"/>
      <c r="DM727" s="387"/>
      <c r="DN727" s="387"/>
      <c r="DO727" s="387"/>
    </row>
    <row r="728" spans="1:119" ht="40.25" customHeight="1" x14ac:dyDescent="0.15">
      <c r="A728" s="23" t="s">
        <v>546</v>
      </c>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c r="DA728" s="23"/>
      <c r="DB728" s="23"/>
      <c r="DC728" s="23"/>
      <c r="DD728" s="23"/>
      <c r="DE728" s="23"/>
      <c r="DF728" s="23"/>
      <c r="DG728" s="23"/>
      <c r="DH728" s="23"/>
      <c r="DI728" s="23"/>
      <c r="DJ728" s="23"/>
      <c r="DK728" s="23"/>
      <c r="DL728" s="23"/>
      <c r="DM728" s="23"/>
      <c r="DN728" s="23"/>
      <c r="DO728" s="23"/>
    </row>
    <row r="729" spans="1:119" ht="17.25" customHeight="1" x14ac:dyDescent="0.15">
      <c r="A729" s="15"/>
      <c r="B729" s="15"/>
      <c r="C729" s="15"/>
      <c r="D729" s="15"/>
      <c r="E729" s="15"/>
      <c r="F729" s="14" t="s">
        <v>547</v>
      </c>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c r="BY729" s="14"/>
      <c r="BZ729" s="14"/>
      <c r="CA729" s="14"/>
      <c r="CB729" s="14"/>
      <c r="CC729" s="14"/>
      <c r="CD729" s="14"/>
      <c r="CE729" s="14"/>
      <c r="CF729" s="14"/>
      <c r="CG729" s="14"/>
      <c r="CH729" s="14"/>
      <c r="CI729" s="14"/>
      <c r="CJ729" s="14"/>
      <c r="CK729" s="14"/>
      <c r="CL729" s="15"/>
      <c r="CM729" s="15"/>
      <c r="CN729" s="15"/>
      <c r="CO729" s="15"/>
      <c r="CP729" s="15"/>
      <c r="CQ729" s="15"/>
      <c r="CR729" s="15"/>
      <c r="CS729" s="15"/>
    </row>
    <row r="730" spans="1:119" ht="12.75" customHeight="1" x14ac:dyDescent="0.1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c r="BS730" s="15"/>
      <c r="BT730" s="15"/>
      <c r="BU730" s="15"/>
      <c r="BV730" s="15"/>
      <c r="BW730" s="15"/>
      <c r="BX730" s="15"/>
      <c r="BY730" s="15"/>
      <c r="BZ730" s="15"/>
      <c r="CA730" s="15"/>
      <c r="CB730" s="15"/>
      <c r="CC730" s="15"/>
      <c r="CD730" s="15"/>
      <c r="CE730" s="15"/>
      <c r="CF730" s="15"/>
      <c r="CG730" s="15"/>
      <c r="CH730" s="15"/>
      <c r="CI730" s="15"/>
      <c r="CJ730" s="15"/>
      <c r="CK730" s="15"/>
      <c r="CL730" s="15"/>
      <c r="CM730" s="15"/>
      <c r="CN730" s="15"/>
      <c r="CO730" s="15"/>
      <c r="CP730" s="15"/>
      <c r="CQ730" s="15"/>
      <c r="CR730" s="15"/>
      <c r="CS730" s="15"/>
    </row>
    <row r="731" spans="1:119" ht="17.25" customHeight="1" x14ac:dyDescent="0.15">
      <c r="A731" s="388" t="s">
        <v>548</v>
      </c>
      <c r="B731" s="388"/>
      <c r="C731" s="388"/>
      <c r="D731" s="388"/>
      <c r="E731" s="388"/>
      <c r="F731" s="388"/>
      <c r="G731" s="388"/>
      <c r="H731" s="388"/>
      <c r="I731" s="388"/>
      <c r="J731" s="388"/>
      <c r="K731" s="388"/>
      <c r="L731" s="388"/>
      <c r="M731" s="388"/>
      <c r="N731" s="388"/>
      <c r="O731" s="388"/>
      <c r="P731" s="388"/>
      <c r="Q731" s="388"/>
      <c r="R731" s="388"/>
      <c r="S731" s="388"/>
      <c r="T731" s="388"/>
      <c r="U731" s="388"/>
      <c r="V731" s="388"/>
      <c r="W731" s="388"/>
      <c r="X731" s="388"/>
      <c r="Y731" s="388"/>
      <c r="Z731" s="388"/>
      <c r="AA731" s="388"/>
      <c r="AB731" s="388"/>
      <c r="AC731" s="388"/>
      <c r="AD731" s="388"/>
      <c r="AE731" s="388"/>
      <c r="AF731" s="388"/>
      <c r="AG731" s="388"/>
      <c r="AH731" s="388"/>
      <c r="AI731" s="388"/>
      <c r="AJ731" s="388"/>
      <c r="AK731" s="388"/>
      <c r="AL731" s="388"/>
      <c r="AM731" s="388"/>
      <c r="AN731" s="388"/>
      <c r="AO731" s="388"/>
      <c r="AP731" s="388"/>
      <c r="AQ731" s="388"/>
      <c r="AR731" s="388"/>
      <c r="AS731" s="388"/>
      <c r="AT731" s="388"/>
      <c r="AU731" s="388"/>
      <c r="AV731" s="388"/>
      <c r="AW731" s="388"/>
      <c r="AX731" s="388"/>
      <c r="AY731" s="388"/>
      <c r="AZ731" s="388"/>
      <c r="BA731" s="388"/>
      <c r="BB731" s="388"/>
      <c r="BC731" s="388"/>
      <c r="BD731" s="388"/>
      <c r="BE731" s="388"/>
      <c r="BF731" s="388"/>
      <c r="BG731" s="388"/>
      <c r="BH731" s="388"/>
      <c r="BI731" s="388"/>
      <c r="BJ731" s="388"/>
      <c r="BK731" s="388"/>
      <c r="BL731" s="388"/>
      <c r="BM731" s="388"/>
      <c r="BN731" s="388"/>
      <c r="BO731" s="388"/>
      <c r="BP731" s="388"/>
      <c r="BQ731" s="388"/>
      <c r="BR731" s="388"/>
      <c r="BS731" s="388"/>
      <c r="BT731" s="388"/>
      <c r="BU731" s="388"/>
      <c r="BV731" s="388"/>
      <c r="BW731" s="388"/>
      <c r="BX731" s="388"/>
      <c r="BY731" s="388"/>
      <c r="BZ731" s="388"/>
      <c r="CA731" s="388"/>
      <c r="CB731" s="388"/>
      <c r="CC731" s="388"/>
      <c r="CD731" s="388"/>
      <c r="CE731" s="388"/>
      <c r="CF731" s="388"/>
      <c r="CG731" s="388"/>
      <c r="CH731" s="388"/>
      <c r="CI731" s="388"/>
      <c r="CJ731" s="388"/>
      <c r="CK731" s="388"/>
      <c r="CL731" s="388"/>
      <c r="CM731" s="388"/>
      <c r="CN731" s="388"/>
      <c r="CO731" s="388"/>
      <c r="CP731" s="388"/>
      <c r="CQ731" s="388"/>
      <c r="CR731" s="388"/>
      <c r="CS731" s="388"/>
    </row>
    <row r="732" spans="1:119" ht="16" customHeight="1" x14ac:dyDescent="0.15">
      <c r="A732" s="375" t="s">
        <v>549</v>
      </c>
      <c r="B732" s="375"/>
      <c r="C732" s="375"/>
      <c r="D732" s="375"/>
      <c r="E732" s="375"/>
      <c r="F732" s="375"/>
      <c r="G732" s="375"/>
      <c r="H732" s="375"/>
      <c r="I732" s="375"/>
      <c r="J732" s="375"/>
      <c r="K732" s="375"/>
      <c r="L732" s="375"/>
      <c r="M732" s="375"/>
      <c r="N732" s="375"/>
      <c r="O732" s="375"/>
      <c r="P732" s="375"/>
      <c r="Q732" s="375"/>
      <c r="R732" s="375"/>
      <c r="S732" s="375"/>
      <c r="T732" s="375"/>
      <c r="U732" s="375"/>
      <c r="V732" s="375"/>
      <c r="W732" s="375"/>
      <c r="X732" s="375"/>
      <c r="Y732" s="375"/>
      <c r="Z732" s="375"/>
      <c r="AA732" s="375"/>
      <c r="AB732" s="375"/>
      <c r="AC732" s="375"/>
      <c r="AD732" s="375"/>
      <c r="AE732" s="375"/>
      <c r="AF732" s="375"/>
      <c r="AG732" s="375"/>
      <c r="AH732" s="375"/>
      <c r="AI732" s="375"/>
      <c r="AJ732" s="375"/>
      <c r="AK732" s="375"/>
      <c r="AL732" s="375"/>
      <c r="AM732" s="375"/>
      <c r="AN732" s="375"/>
      <c r="AO732" s="375"/>
      <c r="AP732" s="375"/>
      <c r="AQ732" s="375"/>
      <c r="AR732" s="375"/>
      <c r="AS732" s="375"/>
      <c r="AT732" s="375"/>
      <c r="AU732" s="375"/>
      <c r="AV732" s="375"/>
      <c r="AW732" s="375"/>
      <c r="AX732" s="375"/>
      <c r="AY732" s="375"/>
      <c r="AZ732" s="375"/>
      <c r="BA732" s="375"/>
      <c r="BB732" s="375"/>
      <c r="BC732" s="375"/>
      <c r="BD732" s="375"/>
      <c r="BE732" s="375"/>
      <c r="BF732" s="375"/>
      <c r="BG732" s="375"/>
      <c r="BH732" s="375"/>
      <c r="BI732" s="375"/>
      <c r="BJ732" s="375"/>
      <c r="BK732" s="375"/>
      <c r="BL732" s="375"/>
      <c r="BM732" s="375"/>
      <c r="BN732" s="375"/>
      <c r="BO732" s="375"/>
      <c r="BP732" s="375"/>
      <c r="BQ732" s="375"/>
      <c r="BR732" s="375"/>
      <c r="BS732" s="375"/>
      <c r="BT732" s="375"/>
      <c r="BU732" s="375"/>
      <c r="BV732" s="375"/>
      <c r="BW732" s="375"/>
      <c r="BX732" s="375"/>
      <c r="BY732" s="375"/>
      <c r="BZ732" s="375"/>
      <c r="CA732" s="375"/>
      <c r="CB732" s="375"/>
      <c r="CC732" s="375"/>
      <c r="CD732" s="375"/>
      <c r="CE732" s="375"/>
      <c r="CF732" s="375"/>
      <c r="CG732" s="375"/>
      <c r="CH732" s="375"/>
      <c r="CI732" s="375"/>
      <c r="CJ732" s="375"/>
      <c r="CK732" s="375"/>
      <c r="CL732" s="375"/>
      <c r="CM732" s="375"/>
      <c r="CN732" s="375"/>
      <c r="CO732" s="375"/>
      <c r="CP732" s="375"/>
      <c r="CQ732" s="375"/>
      <c r="CR732" s="375"/>
      <c r="CS732" s="375"/>
    </row>
    <row r="733" spans="1:119" ht="20" customHeight="1" x14ac:dyDescent="0.15">
      <c r="A733" s="365" t="s">
        <v>550</v>
      </c>
      <c r="B733" s="365"/>
      <c r="C733" s="365"/>
      <c r="D733" s="365"/>
      <c r="E733" s="365"/>
      <c r="F733" s="365"/>
      <c r="G733" s="365"/>
      <c r="H733" s="365"/>
      <c r="I733" s="365"/>
      <c r="J733" s="365"/>
      <c r="K733" s="365"/>
      <c r="L733" s="365"/>
      <c r="M733" s="365"/>
      <c r="N733" s="365"/>
      <c r="O733" s="365"/>
      <c r="P733" s="365"/>
      <c r="Q733" s="365"/>
      <c r="R733" s="365"/>
      <c r="S733" s="365"/>
      <c r="T733" s="365"/>
      <c r="U733" s="365"/>
      <c r="V733" s="365"/>
      <c r="W733" s="365"/>
      <c r="X733" s="365"/>
      <c r="Y733" s="365"/>
      <c r="Z733" s="365"/>
      <c r="AA733" s="365"/>
      <c r="AB733" s="365"/>
      <c r="AC733" s="365"/>
      <c r="AD733" s="365"/>
      <c r="AE733" s="365"/>
      <c r="AF733" s="365"/>
      <c r="AG733" s="365"/>
      <c r="AH733" s="365"/>
      <c r="AI733" s="365"/>
      <c r="AJ733" s="365"/>
      <c r="AK733" s="365"/>
      <c r="AL733" s="365"/>
      <c r="AM733" s="365"/>
      <c r="AN733" s="365"/>
      <c r="AO733" s="365"/>
      <c r="AP733" s="365"/>
      <c r="AQ733" s="365"/>
      <c r="AR733" s="365"/>
      <c r="AS733" s="365"/>
      <c r="AT733" s="365"/>
      <c r="AU733" s="365"/>
      <c r="AV733" s="365"/>
      <c r="AW733" s="365"/>
      <c r="AX733" s="365"/>
      <c r="AY733" s="365"/>
      <c r="AZ733" s="365"/>
      <c r="BA733" s="365"/>
      <c r="BB733" s="365"/>
      <c r="BC733" s="365"/>
      <c r="BD733" s="365"/>
      <c r="BE733" s="365"/>
      <c r="BF733" s="365"/>
      <c r="BG733" s="365"/>
      <c r="BH733" s="365"/>
      <c r="BI733" s="365"/>
      <c r="BJ733" s="365"/>
      <c r="BK733" s="365"/>
      <c r="BL733" s="365"/>
      <c r="BM733" s="365"/>
      <c r="BN733" s="365"/>
      <c r="BO733" s="365"/>
      <c r="BP733" s="365"/>
      <c r="BQ733" s="365"/>
      <c r="BR733" s="365"/>
      <c r="BS733" s="365"/>
      <c r="BT733" s="365"/>
      <c r="BU733" s="365"/>
      <c r="BV733" s="365"/>
      <c r="BW733" s="365"/>
      <c r="BX733" s="365"/>
      <c r="BY733" s="365"/>
      <c r="BZ733" s="365"/>
      <c r="CA733" s="365"/>
      <c r="CB733" s="365"/>
      <c r="CC733" s="365"/>
      <c r="CD733" s="365"/>
      <c r="CE733" s="365"/>
      <c r="CF733" s="365"/>
      <c r="CG733" s="365"/>
      <c r="CH733" s="365"/>
      <c r="CI733" s="365"/>
      <c r="CJ733" s="365"/>
      <c r="CK733" s="365"/>
      <c r="CL733" s="365"/>
      <c r="CM733" s="365"/>
      <c r="CN733" s="365"/>
      <c r="CO733" s="365"/>
      <c r="CP733" s="365"/>
      <c r="CQ733" s="365"/>
      <c r="CR733" s="365"/>
      <c r="CS733" s="365"/>
    </row>
    <row r="734" spans="1:119" ht="17" customHeight="1" x14ac:dyDescent="0.1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240"/>
      <c r="AI734" s="39" t="s">
        <v>295</v>
      </c>
      <c r="AJ734" s="40"/>
      <c r="AK734" s="40"/>
      <c r="AL734" s="40"/>
      <c r="AM734" s="40"/>
      <c r="AN734" s="40"/>
      <c r="AO734" s="40"/>
      <c r="AP734" s="40"/>
      <c r="AQ734" s="40"/>
      <c r="AR734" s="40"/>
      <c r="AS734" s="40"/>
      <c r="AT734" s="40"/>
      <c r="AU734" s="40"/>
      <c r="AV734" s="40"/>
      <c r="AW734" s="40"/>
      <c r="AX734" s="40"/>
      <c r="AY734" s="40"/>
      <c r="AZ734" s="40"/>
      <c r="BA734" s="40"/>
      <c r="BB734" s="40"/>
      <c r="BC734" s="40"/>
      <c r="BD734" s="40"/>
      <c r="BE734" s="40"/>
      <c r="BF734" s="40"/>
      <c r="BG734" s="40"/>
      <c r="BH734" s="40"/>
      <c r="BI734" s="40"/>
      <c r="BJ734" s="40"/>
      <c r="BK734" s="40"/>
      <c r="BL734" s="40"/>
      <c r="BM734" s="40"/>
      <c r="BN734" s="40"/>
      <c r="BO734" s="40"/>
      <c r="BP734" s="41"/>
      <c r="BQ734" s="39" t="s">
        <v>301</v>
      </c>
      <c r="BR734" s="40"/>
      <c r="BS734" s="40"/>
      <c r="BT734" s="40"/>
      <c r="BU734" s="40"/>
      <c r="BV734" s="40"/>
      <c r="BW734" s="40"/>
      <c r="BX734" s="40"/>
      <c r="BY734" s="40"/>
      <c r="BZ734" s="40"/>
      <c r="CA734" s="40"/>
      <c r="CB734" s="40"/>
      <c r="CC734" s="40"/>
      <c r="CD734" s="40"/>
      <c r="CE734" s="40"/>
      <c r="CF734" s="40"/>
      <c r="CG734" s="40"/>
      <c r="CH734" s="40"/>
      <c r="CI734" s="40"/>
      <c r="CJ734" s="40"/>
      <c r="CK734" s="40"/>
      <c r="CL734" s="40"/>
      <c r="CM734" s="40"/>
      <c r="CN734" s="40"/>
      <c r="CO734" s="40"/>
      <c r="CP734" s="40"/>
      <c r="CQ734" s="40"/>
      <c r="CR734" s="40"/>
      <c r="CS734" s="41"/>
    </row>
    <row r="735" spans="1:119" ht="56" customHeight="1" x14ac:dyDescent="0.15">
      <c r="A735" s="365" t="s">
        <v>551</v>
      </c>
      <c r="B735" s="365"/>
      <c r="C735" s="365"/>
      <c r="D735" s="365"/>
      <c r="E735" s="365"/>
      <c r="F735" s="365"/>
      <c r="G735" s="365"/>
      <c r="H735" s="365"/>
      <c r="I735" s="365"/>
      <c r="J735" s="365"/>
      <c r="K735" s="365"/>
      <c r="L735" s="365"/>
      <c r="M735" s="365"/>
      <c r="N735" s="365"/>
      <c r="O735" s="365"/>
      <c r="P735" s="365"/>
      <c r="Q735" s="365"/>
      <c r="R735" s="365"/>
      <c r="S735" s="365"/>
      <c r="T735" s="365"/>
      <c r="U735" s="365"/>
      <c r="V735" s="365"/>
      <c r="W735" s="365"/>
      <c r="X735" s="365"/>
      <c r="Y735" s="365"/>
      <c r="Z735" s="365"/>
      <c r="AA735" s="365"/>
      <c r="AB735" s="365"/>
      <c r="AC735" s="365"/>
      <c r="AD735" s="365"/>
      <c r="AE735" s="365"/>
      <c r="AF735" s="365"/>
      <c r="AG735" s="365"/>
      <c r="AH735" s="366"/>
      <c r="AI735" s="36"/>
      <c r="AJ735" s="37"/>
      <c r="AK735" s="37"/>
      <c r="AL735" s="37"/>
      <c r="AM735" s="37"/>
      <c r="AN735" s="37"/>
      <c r="AO735" s="37"/>
      <c r="AP735" s="37"/>
      <c r="AQ735" s="37"/>
      <c r="AR735" s="37"/>
      <c r="AS735" s="37"/>
      <c r="AT735" s="37"/>
      <c r="AU735" s="37"/>
      <c r="AV735" s="37"/>
      <c r="AW735" s="37"/>
      <c r="AX735" s="37"/>
      <c r="AY735" s="37"/>
      <c r="AZ735" s="37"/>
      <c r="BA735" s="37"/>
      <c r="BB735" s="37"/>
      <c r="BC735" s="37"/>
      <c r="BD735" s="37"/>
      <c r="BE735" s="37"/>
      <c r="BF735" s="37"/>
      <c r="BG735" s="37"/>
      <c r="BH735" s="37"/>
      <c r="BI735" s="37"/>
      <c r="BJ735" s="37"/>
      <c r="BK735" s="37"/>
      <c r="BL735" s="37"/>
      <c r="BM735" s="37"/>
      <c r="BN735" s="37"/>
      <c r="BO735" s="37"/>
      <c r="BP735" s="38"/>
      <c r="BQ735" s="36"/>
      <c r="BR735" s="37"/>
      <c r="BS735" s="37"/>
      <c r="BT735" s="37"/>
      <c r="BU735" s="37"/>
      <c r="BV735" s="37"/>
      <c r="BW735" s="37"/>
      <c r="BX735" s="37"/>
      <c r="BY735" s="37"/>
      <c r="BZ735" s="37"/>
      <c r="CA735" s="37"/>
      <c r="CB735" s="37"/>
      <c r="CC735" s="37"/>
      <c r="CD735" s="37"/>
      <c r="CE735" s="37"/>
      <c r="CF735" s="37"/>
      <c r="CG735" s="37"/>
      <c r="CH735" s="37"/>
      <c r="CI735" s="37"/>
      <c r="CJ735" s="37"/>
      <c r="CK735" s="37"/>
      <c r="CL735" s="37"/>
      <c r="CM735" s="37"/>
      <c r="CN735" s="37"/>
      <c r="CO735" s="37"/>
      <c r="CP735" s="37"/>
      <c r="CQ735" s="37"/>
      <c r="CR735" s="37"/>
      <c r="CS735" s="38"/>
    </row>
    <row r="736" spans="1:119" ht="69.5" customHeight="1" x14ac:dyDescent="0.15">
      <c r="A736" s="365" t="s">
        <v>552</v>
      </c>
      <c r="B736" s="365"/>
      <c r="C736" s="365"/>
      <c r="D736" s="365"/>
      <c r="E736" s="365"/>
      <c r="F736" s="365"/>
      <c r="G736" s="365"/>
      <c r="H736" s="365"/>
      <c r="I736" s="365"/>
      <c r="J736" s="365"/>
      <c r="K736" s="365"/>
      <c r="L736" s="365"/>
      <c r="M736" s="365"/>
      <c r="N736" s="365"/>
      <c r="O736" s="365"/>
      <c r="P736" s="365"/>
      <c r="Q736" s="365"/>
      <c r="R736" s="365"/>
      <c r="S736" s="365"/>
      <c r="T736" s="365"/>
      <c r="U736" s="365"/>
      <c r="V736" s="365"/>
      <c r="W736" s="365"/>
      <c r="X736" s="365"/>
      <c r="Y736" s="365"/>
      <c r="Z736" s="365"/>
      <c r="AA736" s="365"/>
      <c r="AB736" s="365"/>
      <c r="AC736" s="365"/>
      <c r="AD736" s="365"/>
      <c r="AE736" s="365"/>
      <c r="AF736" s="365"/>
      <c r="AG736" s="365"/>
      <c r="AH736" s="366"/>
      <c r="AI736" s="36"/>
      <c r="AJ736" s="37"/>
      <c r="AK736" s="37"/>
      <c r="AL736" s="37"/>
      <c r="AM736" s="37"/>
      <c r="AN736" s="37"/>
      <c r="AO736" s="37"/>
      <c r="AP736" s="37"/>
      <c r="AQ736" s="37"/>
      <c r="AR736" s="37"/>
      <c r="AS736" s="37"/>
      <c r="AT736" s="37"/>
      <c r="AU736" s="37"/>
      <c r="AV736" s="37"/>
      <c r="AW736" s="37"/>
      <c r="AX736" s="37"/>
      <c r="AY736" s="37"/>
      <c r="AZ736" s="37"/>
      <c r="BA736" s="37"/>
      <c r="BB736" s="37"/>
      <c r="BC736" s="37"/>
      <c r="BD736" s="37"/>
      <c r="BE736" s="37"/>
      <c r="BF736" s="37"/>
      <c r="BG736" s="37"/>
      <c r="BH736" s="37"/>
      <c r="BI736" s="37"/>
      <c r="BJ736" s="37"/>
      <c r="BK736" s="37"/>
      <c r="BL736" s="37"/>
      <c r="BM736" s="37"/>
      <c r="BN736" s="37"/>
      <c r="BO736" s="37"/>
      <c r="BP736" s="38"/>
      <c r="BQ736" s="36"/>
      <c r="BR736" s="37"/>
      <c r="BS736" s="37"/>
      <c r="BT736" s="37"/>
      <c r="BU736" s="37"/>
      <c r="BV736" s="37"/>
      <c r="BW736" s="37"/>
      <c r="BX736" s="37"/>
      <c r="BY736" s="37"/>
      <c r="BZ736" s="37"/>
      <c r="CA736" s="37"/>
      <c r="CB736" s="37"/>
      <c r="CC736" s="37"/>
      <c r="CD736" s="37"/>
      <c r="CE736" s="37"/>
      <c r="CF736" s="37"/>
      <c r="CG736" s="37"/>
      <c r="CH736" s="37"/>
      <c r="CI736" s="37"/>
      <c r="CJ736" s="37"/>
      <c r="CK736" s="37"/>
      <c r="CL736" s="37"/>
      <c r="CM736" s="37"/>
      <c r="CN736" s="37"/>
      <c r="CO736" s="37"/>
      <c r="CP736" s="37"/>
      <c r="CQ736" s="37"/>
      <c r="CR736" s="37"/>
      <c r="CS736" s="38"/>
    </row>
    <row r="737" spans="1:97" ht="27.5" customHeight="1" x14ac:dyDescent="0.1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19"/>
      <c r="BR737" s="19"/>
      <c r="BS737" s="19"/>
      <c r="BT737" s="19"/>
      <c r="BU737" s="19"/>
      <c r="BV737" s="19"/>
      <c r="BW737" s="19"/>
      <c r="BX737" s="19"/>
      <c r="BY737" s="19"/>
      <c r="BZ737" s="19"/>
      <c r="CA737" s="19"/>
      <c r="CB737" s="19"/>
      <c r="CC737" s="19"/>
      <c r="CD737" s="19"/>
      <c r="CE737" s="19"/>
      <c r="CF737" s="19"/>
      <c r="CG737" s="19"/>
      <c r="CH737" s="19"/>
      <c r="CI737" s="19"/>
      <c r="CJ737" s="19"/>
      <c r="CK737" s="19"/>
      <c r="CL737" s="19"/>
      <c r="CM737" s="19"/>
      <c r="CN737" s="19"/>
      <c r="CO737" s="19"/>
      <c r="CP737" s="19"/>
      <c r="CQ737" s="19"/>
      <c r="CR737" s="19"/>
      <c r="CS737" s="19"/>
    </row>
    <row r="738" spans="1:97" ht="17" customHeight="1" x14ac:dyDescent="0.15">
      <c r="A738" s="365" t="s">
        <v>553</v>
      </c>
      <c r="B738" s="365"/>
      <c r="C738" s="365"/>
      <c r="D738" s="365"/>
      <c r="E738" s="365"/>
      <c r="F738" s="365"/>
      <c r="G738" s="365"/>
      <c r="H738" s="365"/>
      <c r="I738" s="365"/>
      <c r="J738" s="365"/>
      <c r="K738" s="365"/>
      <c r="L738" s="365"/>
      <c r="M738" s="365"/>
      <c r="N738" s="365"/>
      <c r="O738" s="365"/>
      <c r="P738" s="365"/>
      <c r="Q738" s="365"/>
      <c r="R738" s="365"/>
      <c r="S738" s="365"/>
      <c r="T738" s="365"/>
      <c r="U738" s="365"/>
      <c r="V738" s="365"/>
      <c r="W738" s="365"/>
      <c r="X738" s="365"/>
      <c r="Y738" s="365"/>
      <c r="Z738" s="365"/>
      <c r="AA738" s="365"/>
      <c r="AB738" s="365"/>
      <c r="AC738" s="365"/>
      <c r="AD738" s="365"/>
      <c r="AE738" s="365"/>
      <c r="AF738" s="365"/>
      <c r="AG738" s="365"/>
      <c r="AH738" s="365"/>
      <c r="AI738" s="365"/>
      <c r="AJ738" s="365"/>
      <c r="AK738" s="365"/>
      <c r="AL738" s="365"/>
      <c r="AM738" s="365"/>
      <c r="AN738" s="365"/>
      <c r="AO738" s="365"/>
      <c r="AP738" s="365"/>
      <c r="AQ738" s="365"/>
      <c r="AR738" s="365"/>
      <c r="AS738" s="365"/>
      <c r="AT738" s="365"/>
      <c r="AU738" s="365"/>
      <c r="AV738" s="365"/>
      <c r="AW738" s="365"/>
      <c r="AX738" s="365"/>
      <c r="AY738" s="365"/>
      <c r="AZ738" s="365"/>
      <c r="BA738" s="365"/>
      <c r="BB738" s="365"/>
      <c r="BC738" s="365"/>
      <c r="BD738" s="365"/>
      <c r="BE738" s="365"/>
      <c r="BF738" s="365"/>
      <c r="BG738" s="365"/>
      <c r="BH738" s="365"/>
      <c r="BI738" s="365"/>
      <c r="BJ738" s="365"/>
      <c r="BK738" s="365"/>
      <c r="BL738" s="365"/>
      <c r="BM738" s="365"/>
      <c r="BN738" s="365"/>
      <c r="BO738" s="365"/>
      <c r="BP738" s="365"/>
      <c r="BQ738" s="365"/>
      <c r="BR738" s="365"/>
      <c r="BS738" s="365"/>
      <c r="BT738" s="365"/>
      <c r="BU738" s="365"/>
      <c r="BV738" s="365"/>
      <c r="BW738" s="365"/>
      <c r="BX738" s="365"/>
      <c r="BY738" s="365"/>
      <c r="BZ738" s="365"/>
      <c r="CA738" s="365"/>
      <c r="CB738" s="365"/>
      <c r="CC738" s="365"/>
      <c r="CD738" s="365"/>
      <c r="CE738" s="365"/>
      <c r="CF738" s="365"/>
      <c r="CG738" s="365"/>
      <c r="CH738" s="365"/>
      <c r="CI738" s="365"/>
      <c r="CJ738" s="365"/>
      <c r="CK738" s="365"/>
      <c r="CL738" s="365"/>
      <c r="CM738" s="365"/>
      <c r="CN738" s="365"/>
      <c r="CO738" s="365"/>
      <c r="CP738" s="365"/>
      <c r="CQ738" s="365"/>
      <c r="CR738" s="365"/>
      <c r="CS738" s="365"/>
    </row>
    <row r="739" spans="1:97" ht="28" customHeight="1" x14ac:dyDescent="0.1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277"/>
      <c r="AI739" s="377" t="s">
        <v>554</v>
      </c>
      <c r="AJ739" s="378"/>
      <c r="AK739" s="378"/>
      <c r="AL739" s="378"/>
      <c r="AM739" s="378"/>
      <c r="AN739" s="378"/>
      <c r="AO739" s="378"/>
      <c r="AP739" s="378"/>
      <c r="AQ739" s="378"/>
      <c r="AR739" s="378"/>
      <c r="AS739" s="379"/>
      <c r="AT739" s="377" t="s">
        <v>555</v>
      </c>
      <c r="AU739" s="378"/>
      <c r="AV739" s="378"/>
      <c r="AW739" s="378"/>
      <c r="AX739" s="378"/>
      <c r="AY739" s="378"/>
      <c r="AZ739" s="378"/>
      <c r="BA739" s="378"/>
      <c r="BB739" s="378"/>
      <c r="BC739" s="378"/>
      <c r="BD739" s="378"/>
      <c r="BE739" s="379"/>
      <c r="BF739" s="377" t="s">
        <v>556</v>
      </c>
      <c r="BG739" s="378"/>
      <c r="BH739" s="378"/>
      <c r="BI739" s="378"/>
      <c r="BJ739" s="378"/>
      <c r="BK739" s="378"/>
      <c r="BL739" s="378"/>
      <c r="BM739" s="378"/>
      <c r="BN739" s="378"/>
      <c r="BO739" s="378"/>
      <c r="BP739" s="379"/>
      <c r="BQ739" s="377" t="s">
        <v>557</v>
      </c>
      <c r="BR739" s="378"/>
      <c r="BS739" s="378"/>
      <c r="BT739" s="378"/>
      <c r="BU739" s="378"/>
      <c r="BV739" s="378"/>
      <c r="BW739" s="378"/>
      <c r="BX739" s="378"/>
      <c r="BY739" s="378"/>
      <c r="BZ739" s="379"/>
      <c r="CA739" s="385" t="s">
        <v>272</v>
      </c>
      <c r="CB739" s="281"/>
      <c r="CC739" s="281"/>
      <c r="CD739" s="281"/>
      <c r="CE739" s="281"/>
      <c r="CF739" s="281"/>
      <c r="CG739" s="281"/>
      <c r="CH739" s="281"/>
      <c r="CI739" s="281"/>
      <c r="CJ739" s="281"/>
      <c r="CK739" s="386"/>
      <c r="CL739" s="63"/>
      <c r="CM739" s="23"/>
      <c r="CN739" s="23"/>
      <c r="CO739" s="23"/>
      <c r="CP739" s="23"/>
      <c r="CQ739" s="23"/>
      <c r="CR739" s="23"/>
      <c r="CS739" s="23"/>
    </row>
    <row r="740" spans="1:97" ht="24" customHeight="1" x14ac:dyDescent="0.1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277"/>
      <c r="AI740" s="95" t="s">
        <v>13</v>
      </c>
      <c r="AJ740" s="96"/>
      <c r="AK740" s="96"/>
      <c r="AL740" s="96"/>
      <c r="AM740" s="96"/>
      <c r="AN740" s="96"/>
      <c r="AO740" s="96"/>
      <c r="AP740" s="96"/>
      <c r="AQ740" s="96"/>
      <c r="AR740" s="96"/>
      <c r="AS740" s="97"/>
      <c r="AT740" s="95" t="s">
        <v>13</v>
      </c>
      <c r="AU740" s="96"/>
      <c r="AV740" s="96"/>
      <c r="AW740" s="96"/>
      <c r="AX740" s="96"/>
      <c r="AY740" s="96"/>
      <c r="AZ740" s="96"/>
      <c r="BA740" s="96"/>
      <c r="BB740" s="96"/>
      <c r="BC740" s="96"/>
      <c r="BD740" s="96"/>
      <c r="BE740" s="97"/>
      <c r="BF740" s="95" t="s">
        <v>13</v>
      </c>
      <c r="BG740" s="96"/>
      <c r="BH740" s="96"/>
      <c r="BI740" s="96"/>
      <c r="BJ740" s="96"/>
      <c r="BK740" s="96"/>
      <c r="BL740" s="96"/>
      <c r="BM740" s="96"/>
      <c r="BN740" s="96"/>
      <c r="BO740" s="96"/>
      <c r="BP740" s="97"/>
      <c r="BQ740" s="95" t="s">
        <v>13</v>
      </c>
      <c r="BR740" s="96"/>
      <c r="BS740" s="96"/>
      <c r="BT740" s="96"/>
      <c r="BU740" s="96"/>
      <c r="BV740" s="96"/>
      <c r="BW740" s="96"/>
      <c r="BX740" s="96"/>
      <c r="BY740" s="96"/>
      <c r="BZ740" s="97"/>
      <c r="CA740" s="95" t="s">
        <v>13</v>
      </c>
      <c r="CB740" s="96"/>
      <c r="CC740" s="96"/>
      <c r="CD740" s="96"/>
      <c r="CE740" s="96"/>
      <c r="CF740" s="96"/>
      <c r="CG740" s="96"/>
      <c r="CH740" s="96"/>
      <c r="CI740" s="96"/>
      <c r="CJ740" s="96"/>
      <c r="CK740" s="97"/>
      <c r="CL740" s="63"/>
      <c r="CM740" s="23"/>
      <c r="CN740" s="23"/>
      <c r="CO740" s="23"/>
      <c r="CP740" s="23"/>
      <c r="CQ740" s="23"/>
      <c r="CR740" s="23"/>
      <c r="CS740" s="23"/>
    </row>
    <row r="741" spans="1:97" ht="22" customHeight="1" x14ac:dyDescent="0.15">
      <c r="A741" s="373" t="s">
        <v>496</v>
      </c>
      <c r="B741" s="373"/>
      <c r="C741" s="373"/>
      <c r="D741" s="373"/>
      <c r="E741" s="373"/>
      <c r="F741" s="373"/>
      <c r="G741" s="373"/>
      <c r="H741" s="373"/>
      <c r="I741" s="373"/>
      <c r="J741" s="373"/>
      <c r="K741" s="373"/>
      <c r="L741" s="373"/>
      <c r="M741" s="373"/>
      <c r="N741" s="373"/>
      <c r="O741" s="373"/>
      <c r="P741" s="373"/>
      <c r="Q741" s="373"/>
      <c r="R741" s="373"/>
      <c r="S741" s="373"/>
      <c r="T741" s="373"/>
      <c r="U741" s="373"/>
      <c r="V741" s="373"/>
      <c r="W741" s="373"/>
      <c r="X741" s="373"/>
      <c r="Y741" s="373"/>
      <c r="Z741" s="373"/>
      <c r="AA741" s="373"/>
      <c r="AB741" s="373"/>
      <c r="AC741" s="373"/>
      <c r="AD741" s="373"/>
      <c r="AE741" s="373"/>
      <c r="AF741" s="373"/>
      <c r="AG741" s="373"/>
      <c r="AH741" s="374"/>
      <c r="AI741" s="85" t="s">
        <v>23</v>
      </c>
      <c r="AJ741" s="86"/>
      <c r="AK741" s="86"/>
      <c r="AL741" s="86"/>
      <c r="AM741" s="86"/>
      <c r="AN741" s="86"/>
      <c r="AO741" s="86"/>
      <c r="AP741" s="86"/>
      <c r="AQ741" s="86"/>
      <c r="AR741" s="86"/>
      <c r="AS741" s="87"/>
      <c r="AT741" s="85" t="s">
        <v>23</v>
      </c>
      <c r="AU741" s="86"/>
      <c r="AV741" s="86"/>
      <c r="AW741" s="86"/>
      <c r="AX741" s="86"/>
      <c r="AY741" s="86"/>
      <c r="AZ741" s="86"/>
      <c r="BA741" s="86"/>
      <c r="BB741" s="86"/>
      <c r="BC741" s="86"/>
      <c r="BD741" s="86"/>
      <c r="BE741" s="87"/>
      <c r="BF741" s="85" t="s">
        <v>23</v>
      </c>
      <c r="BG741" s="86"/>
      <c r="BH741" s="86"/>
      <c r="BI741" s="86"/>
      <c r="BJ741" s="86"/>
      <c r="BK741" s="86"/>
      <c r="BL741" s="86"/>
      <c r="BM741" s="86"/>
      <c r="BN741" s="86"/>
      <c r="BO741" s="86"/>
      <c r="BP741" s="87"/>
      <c r="BQ741" s="85" t="s">
        <v>23</v>
      </c>
      <c r="BR741" s="86"/>
      <c r="BS741" s="86"/>
      <c r="BT741" s="86"/>
      <c r="BU741" s="86"/>
      <c r="BV741" s="86"/>
      <c r="BW741" s="86"/>
      <c r="BX741" s="86"/>
      <c r="BY741" s="86"/>
      <c r="BZ741" s="87"/>
      <c r="CA741" s="79" t="s">
        <v>23</v>
      </c>
      <c r="CB741" s="80"/>
      <c r="CC741" s="80"/>
      <c r="CD741" s="80"/>
      <c r="CE741" s="80"/>
      <c r="CF741" s="80"/>
      <c r="CG741" s="80"/>
      <c r="CH741" s="80"/>
      <c r="CI741" s="80"/>
      <c r="CJ741" s="80"/>
      <c r="CK741" s="81"/>
      <c r="CL741" s="63"/>
      <c r="CM741" s="23"/>
      <c r="CN741" s="23"/>
      <c r="CO741" s="23"/>
      <c r="CP741" s="23"/>
      <c r="CQ741" s="23"/>
      <c r="CR741" s="23"/>
      <c r="CS741" s="23"/>
    </row>
    <row r="742" spans="1:97" ht="22" customHeight="1" x14ac:dyDescent="0.15">
      <c r="A742" s="373" t="s">
        <v>486</v>
      </c>
      <c r="B742" s="373"/>
      <c r="C742" s="373"/>
      <c r="D742" s="373"/>
      <c r="E742" s="373"/>
      <c r="F742" s="373"/>
      <c r="G742" s="373"/>
      <c r="H742" s="373"/>
      <c r="I742" s="373"/>
      <c r="J742" s="373"/>
      <c r="K742" s="373"/>
      <c r="L742" s="373"/>
      <c r="M742" s="373"/>
      <c r="N742" s="373"/>
      <c r="O742" s="373"/>
      <c r="P742" s="373"/>
      <c r="Q742" s="373"/>
      <c r="R742" s="373"/>
      <c r="S742" s="373"/>
      <c r="T742" s="373"/>
      <c r="U742" s="373"/>
      <c r="V742" s="373"/>
      <c r="W742" s="373"/>
      <c r="X742" s="373"/>
      <c r="Y742" s="373"/>
      <c r="Z742" s="373"/>
      <c r="AA742" s="373"/>
      <c r="AB742" s="373"/>
      <c r="AC742" s="373"/>
      <c r="AD742" s="373"/>
      <c r="AE742" s="373"/>
      <c r="AF742" s="373"/>
      <c r="AG742" s="373"/>
      <c r="AH742" s="374"/>
      <c r="AI742" s="85" t="s">
        <v>23</v>
      </c>
      <c r="AJ742" s="86"/>
      <c r="AK742" s="86"/>
      <c r="AL742" s="86"/>
      <c r="AM742" s="86"/>
      <c r="AN742" s="86"/>
      <c r="AO742" s="86"/>
      <c r="AP742" s="86"/>
      <c r="AQ742" s="86"/>
      <c r="AR742" s="86"/>
      <c r="AS742" s="87"/>
      <c r="AT742" s="85" t="s">
        <v>23</v>
      </c>
      <c r="AU742" s="86"/>
      <c r="AV742" s="86"/>
      <c r="AW742" s="86"/>
      <c r="AX742" s="86"/>
      <c r="AY742" s="86"/>
      <c r="AZ742" s="86"/>
      <c r="BA742" s="86"/>
      <c r="BB742" s="86"/>
      <c r="BC742" s="86"/>
      <c r="BD742" s="86"/>
      <c r="BE742" s="87"/>
      <c r="BF742" s="85" t="s">
        <v>23</v>
      </c>
      <c r="BG742" s="86"/>
      <c r="BH742" s="86"/>
      <c r="BI742" s="86"/>
      <c r="BJ742" s="86"/>
      <c r="BK742" s="86"/>
      <c r="BL742" s="86"/>
      <c r="BM742" s="86"/>
      <c r="BN742" s="86"/>
      <c r="BO742" s="86"/>
      <c r="BP742" s="87"/>
      <c r="BQ742" s="85" t="s">
        <v>23</v>
      </c>
      <c r="BR742" s="86"/>
      <c r="BS742" s="86"/>
      <c r="BT742" s="86"/>
      <c r="BU742" s="86"/>
      <c r="BV742" s="86"/>
      <c r="BW742" s="86"/>
      <c r="BX742" s="86"/>
      <c r="BY742" s="86"/>
      <c r="BZ742" s="87"/>
      <c r="CA742" s="79" t="s">
        <v>23</v>
      </c>
      <c r="CB742" s="80"/>
      <c r="CC742" s="80"/>
      <c r="CD742" s="80"/>
      <c r="CE742" s="80"/>
      <c r="CF742" s="80"/>
      <c r="CG742" s="80"/>
      <c r="CH742" s="80"/>
      <c r="CI742" s="80"/>
      <c r="CJ742" s="80"/>
      <c r="CK742" s="81"/>
      <c r="CL742" s="63"/>
      <c r="CM742" s="23"/>
      <c r="CN742" s="23"/>
      <c r="CO742" s="23"/>
      <c r="CP742" s="23"/>
      <c r="CQ742" s="23"/>
      <c r="CR742" s="23"/>
      <c r="CS742" s="23"/>
    </row>
    <row r="743" spans="1:97" ht="22" customHeight="1" x14ac:dyDescent="0.15">
      <c r="A743" s="373" t="s">
        <v>488</v>
      </c>
      <c r="B743" s="373"/>
      <c r="C743" s="373"/>
      <c r="D743" s="373"/>
      <c r="E743" s="373"/>
      <c r="F743" s="373"/>
      <c r="G743" s="373"/>
      <c r="H743" s="373"/>
      <c r="I743" s="373"/>
      <c r="J743" s="373"/>
      <c r="K743" s="373"/>
      <c r="L743" s="373"/>
      <c r="M743" s="373"/>
      <c r="N743" s="373"/>
      <c r="O743" s="373"/>
      <c r="P743" s="373"/>
      <c r="Q743" s="373"/>
      <c r="R743" s="373"/>
      <c r="S743" s="373"/>
      <c r="T743" s="373"/>
      <c r="U743" s="373"/>
      <c r="V743" s="373"/>
      <c r="W743" s="373"/>
      <c r="X743" s="373"/>
      <c r="Y743" s="373"/>
      <c r="Z743" s="373"/>
      <c r="AA743" s="373"/>
      <c r="AB743" s="373"/>
      <c r="AC743" s="373"/>
      <c r="AD743" s="373"/>
      <c r="AE743" s="373"/>
      <c r="AF743" s="373"/>
      <c r="AG743" s="373"/>
      <c r="AH743" s="374"/>
      <c r="AI743" s="85" t="s">
        <v>23</v>
      </c>
      <c r="AJ743" s="86"/>
      <c r="AK743" s="86"/>
      <c r="AL743" s="86"/>
      <c r="AM743" s="86"/>
      <c r="AN743" s="86"/>
      <c r="AO743" s="86"/>
      <c r="AP743" s="86"/>
      <c r="AQ743" s="86"/>
      <c r="AR743" s="86"/>
      <c r="AS743" s="87"/>
      <c r="AT743" s="85" t="s">
        <v>23</v>
      </c>
      <c r="AU743" s="86"/>
      <c r="AV743" s="86"/>
      <c r="AW743" s="86"/>
      <c r="AX743" s="86"/>
      <c r="AY743" s="86"/>
      <c r="AZ743" s="86"/>
      <c r="BA743" s="86"/>
      <c r="BB743" s="86"/>
      <c r="BC743" s="86"/>
      <c r="BD743" s="86"/>
      <c r="BE743" s="87"/>
      <c r="BF743" s="85" t="s">
        <v>23</v>
      </c>
      <c r="BG743" s="86"/>
      <c r="BH743" s="86"/>
      <c r="BI743" s="86"/>
      <c r="BJ743" s="86"/>
      <c r="BK743" s="86"/>
      <c r="BL743" s="86"/>
      <c r="BM743" s="86"/>
      <c r="BN743" s="86"/>
      <c r="BO743" s="86"/>
      <c r="BP743" s="87"/>
      <c r="BQ743" s="85" t="s">
        <v>23</v>
      </c>
      <c r="BR743" s="86"/>
      <c r="BS743" s="86"/>
      <c r="BT743" s="86"/>
      <c r="BU743" s="86"/>
      <c r="BV743" s="86"/>
      <c r="BW743" s="86"/>
      <c r="BX743" s="86"/>
      <c r="BY743" s="86"/>
      <c r="BZ743" s="87"/>
      <c r="CA743" s="79" t="s">
        <v>23</v>
      </c>
      <c r="CB743" s="80"/>
      <c r="CC743" s="80"/>
      <c r="CD743" s="80"/>
      <c r="CE743" s="80"/>
      <c r="CF743" s="80"/>
      <c r="CG743" s="80"/>
      <c r="CH743" s="80"/>
      <c r="CI743" s="80"/>
      <c r="CJ743" s="80"/>
      <c r="CK743" s="81"/>
      <c r="CL743" s="63"/>
      <c r="CM743" s="23"/>
      <c r="CN743" s="23"/>
      <c r="CO743" s="23"/>
      <c r="CP743" s="23"/>
      <c r="CQ743" s="23"/>
      <c r="CR743" s="23"/>
      <c r="CS743" s="23"/>
    </row>
    <row r="744" spans="1:97" ht="22" customHeight="1" x14ac:dyDescent="0.15">
      <c r="A744" s="373" t="s">
        <v>487</v>
      </c>
      <c r="B744" s="373"/>
      <c r="C744" s="373"/>
      <c r="D744" s="373"/>
      <c r="E744" s="373"/>
      <c r="F744" s="373"/>
      <c r="G744" s="373"/>
      <c r="H744" s="373"/>
      <c r="I744" s="373"/>
      <c r="J744" s="373"/>
      <c r="K744" s="373"/>
      <c r="L744" s="373"/>
      <c r="M744" s="373"/>
      <c r="N744" s="373"/>
      <c r="O744" s="373"/>
      <c r="P744" s="373"/>
      <c r="Q744" s="373"/>
      <c r="R744" s="373"/>
      <c r="S744" s="373"/>
      <c r="T744" s="373"/>
      <c r="U744" s="373"/>
      <c r="V744" s="373"/>
      <c r="W744" s="373"/>
      <c r="X744" s="373"/>
      <c r="Y744" s="373"/>
      <c r="Z744" s="373"/>
      <c r="AA744" s="373"/>
      <c r="AB744" s="373"/>
      <c r="AC744" s="373"/>
      <c r="AD744" s="373"/>
      <c r="AE744" s="373"/>
      <c r="AF744" s="373"/>
      <c r="AG744" s="373"/>
      <c r="AH744" s="374"/>
      <c r="AI744" s="85" t="s">
        <v>23</v>
      </c>
      <c r="AJ744" s="86"/>
      <c r="AK744" s="86"/>
      <c r="AL744" s="86"/>
      <c r="AM744" s="86"/>
      <c r="AN744" s="86"/>
      <c r="AO744" s="86"/>
      <c r="AP744" s="86"/>
      <c r="AQ744" s="86"/>
      <c r="AR744" s="86"/>
      <c r="AS744" s="87"/>
      <c r="AT744" s="85" t="s">
        <v>23</v>
      </c>
      <c r="AU744" s="86"/>
      <c r="AV744" s="86"/>
      <c r="AW744" s="86"/>
      <c r="AX744" s="86"/>
      <c r="AY744" s="86"/>
      <c r="AZ744" s="86"/>
      <c r="BA744" s="86"/>
      <c r="BB744" s="86"/>
      <c r="BC744" s="86"/>
      <c r="BD744" s="86"/>
      <c r="BE744" s="87"/>
      <c r="BF744" s="85" t="s">
        <v>23</v>
      </c>
      <c r="BG744" s="86"/>
      <c r="BH744" s="86"/>
      <c r="BI744" s="86"/>
      <c r="BJ744" s="86"/>
      <c r="BK744" s="86"/>
      <c r="BL744" s="86"/>
      <c r="BM744" s="86"/>
      <c r="BN744" s="86"/>
      <c r="BO744" s="86"/>
      <c r="BP744" s="87"/>
      <c r="BQ744" s="85" t="s">
        <v>23</v>
      </c>
      <c r="BR744" s="86"/>
      <c r="BS744" s="86"/>
      <c r="BT744" s="86"/>
      <c r="BU744" s="86"/>
      <c r="BV744" s="86"/>
      <c r="BW744" s="86"/>
      <c r="BX744" s="86"/>
      <c r="BY744" s="86"/>
      <c r="BZ744" s="87"/>
      <c r="CA744" s="79" t="s">
        <v>23</v>
      </c>
      <c r="CB744" s="80"/>
      <c r="CC744" s="80"/>
      <c r="CD744" s="80"/>
      <c r="CE744" s="80"/>
      <c r="CF744" s="80"/>
      <c r="CG744" s="80"/>
      <c r="CH744" s="80"/>
      <c r="CI744" s="80"/>
      <c r="CJ744" s="80"/>
      <c r="CK744" s="81"/>
      <c r="CL744" s="63"/>
      <c r="CM744" s="23"/>
      <c r="CN744" s="23"/>
      <c r="CO744" s="23"/>
      <c r="CP744" s="23"/>
      <c r="CQ744" s="23"/>
      <c r="CR744" s="23"/>
      <c r="CS744" s="23"/>
    </row>
    <row r="745" spans="1:97" ht="22" customHeight="1" x14ac:dyDescent="0.15">
      <c r="A745" s="373" t="s">
        <v>489</v>
      </c>
      <c r="B745" s="373"/>
      <c r="C745" s="373"/>
      <c r="D745" s="373"/>
      <c r="E745" s="373"/>
      <c r="F745" s="373"/>
      <c r="G745" s="373"/>
      <c r="H745" s="373"/>
      <c r="I745" s="373"/>
      <c r="J745" s="373"/>
      <c r="K745" s="373"/>
      <c r="L745" s="373"/>
      <c r="M745" s="373"/>
      <c r="N745" s="373"/>
      <c r="O745" s="373"/>
      <c r="P745" s="373"/>
      <c r="Q745" s="373"/>
      <c r="R745" s="373"/>
      <c r="S745" s="373"/>
      <c r="T745" s="373"/>
      <c r="U745" s="373"/>
      <c r="V745" s="373"/>
      <c r="W745" s="373"/>
      <c r="X745" s="373"/>
      <c r="Y745" s="373"/>
      <c r="Z745" s="373"/>
      <c r="AA745" s="373"/>
      <c r="AB745" s="373"/>
      <c r="AC745" s="373"/>
      <c r="AD745" s="373"/>
      <c r="AE745" s="373"/>
      <c r="AF745" s="373"/>
      <c r="AG745" s="373"/>
      <c r="AH745" s="374"/>
      <c r="AI745" s="85" t="s">
        <v>23</v>
      </c>
      <c r="AJ745" s="86"/>
      <c r="AK745" s="86"/>
      <c r="AL745" s="86"/>
      <c r="AM745" s="86"/>
      <c r="AN745" s="86"/>
      <c r="AO745" s="86"/>
      <c r="AP745" s="86"/>
      <c r="AQ745" s="86"/>
      <c r="AR745" s="86"/>
      <c r="AS745" s="87"/>
      <c r="AT745" s="85" t="s">
        <v>23</v>
      </c>
      <c r="AU745" s="86"/>
      <c r="AV745" s="86"/>
      <c r="AW745" s="86"/>
      <c r="AX745" s="86"/>
      <c r="AY745" s="86"/>
      <c r="AZ745" s="86"/>
      <c r="BA745" s="86"/>
      <c r="BB745" s="86"/>
      <c r="BC745" s="86"/>
      <c r="BD745" s="86"/>
      <c r="BE745" s="87"/>
      <c r="BF745" s="85" t="s">
        <v>23</v>
      </c>
      <c r="BG745" s="86"/>
      <c r="BH745" s="86"/>
      <c r="BI745" s="86"/>
      <c r="BJ745" s="86"/>
      <c r="BK745" s="86"/>
      <c r="BL745" s="86"/>
      <c r="BM745" s="86"/>
      <c r="BN745" s="86"/>
      <c r="BO745" s="86"/>
      <c r="BP745" s="87"/>
      <c r="BQ745" s="85" t="s">
        <v>23</v>
      </c>
      <c r="BR745" s="86"/>
      <c r="BS745" s="86"/>
      <c r="BT745" s="86"/>
      <c r="BU745" s="86"/>
      <c r="BV745" s="86"/>
      <c r="BW745" s="86"/>
      <c r="BX745" s="86"/>
      <c r="BY745" s="86"/>
      <c r="BZ745" s="87"/>
      <c r="CA745" s="79" t="s">
        <v>23</v>
      </c>
      <c r="CB745" s="80"/>
      <c r="CC745" s="80"/>
      <c r="CD745" s="80"/>
      <c r="CE745" s="80"/>
      <c r="CF745" s="80"/>
      <c r="CG745" s="80"/>
      <c r="CH745" s="80"/>
      <c r="CI745" s="80"/>
      <c r="CJ745" s="80"/>
      <c r="CK745" s="81"/>
      <c r="CL745" s="63"/>
      <c r="CM745" s="23"/>
      <c r="CN745" s="23"/>
      <c r="CO745" s="23"/>
      <c r="CP745" s="23"/>
      <c r="CQ745" s="23"/>
      <c r="CR745" s="23"/>
      <c r="CS745" s="23"/>
    </row>
    <row r="746" spans="1:97" ht="22" customHeight="1" x14ac:dyDescent="0.15">
      <c r="A746" s="373" t="s">
        <v>490</v>
      </c>
      <c r="B746" s="373"/>
      <c r="C746" s="373"/>
      <c r="D746" s="373"/>
      <c r="E746" s="373"/>
      <c r="F746" s="373"/>
      <c r="G746" s="373"/>
      <c r="H746" s="373"/>
      <c r="I746" s="373"/>
      <c r="J746" s="373"/>
      <c r="K746" s="373"/>
      <c r="L746" s="373"/>
      <c r="M746" s="373"/>
      <c r="N746" s="373"/>
      <c r="O746" s="373"/>
      <c r="P746" s="373"/>
      <c r="Q746" s="373"/>
      <c r="R746" s="373"/>
      <c r="S746" s="373"/>
      <c r="T746" s="373"/>
      <c r="U746" s="373"/>
      <c r="V746" s="373"/>
      <c r="W746" s="373"/>
      <c r="X746" s="373"/>
      <c r="Y746" s="373"/>
      <c r="Z746" s="373"/>
      <c r="AA746" s="373"/>
      <c r="AB746" s="373"/>
      <c r="AC746" s="373"/>
      <c r="AD746" s="373"/>
      <c r="AE746" s="373"/>
      <c r="AF746" s="373"/>
      <c r="AG746" s="373"/>
      <c r="AH746" s="374"/>
      <c r="AI746" s="79" t="s">
        <v>23</v>
      </c>
      <c r="AJ746" s="80"/>
      <c r="AK746" s="80"/>
      <c r="AL746" s="80"/>
      <c r="AM746" s="80"/>
      <c r="AN746" s="80"/>
      <c r="AO746" s="80"/>
      <c r="AP746" s="80"/>
      <c r="AQ746" s="80"/>
      <c r="AR746" s="80"/>
      <c r="AS746" s="81"/>
      <c r="AT746" s="79" t="s">
        <v>23</v>
      </c>
      <c r="AU746" s="80"/>
      <c r="AV746" s="80"/>
      <c r="AW746" s="80"/>
      <c r="AX746" s="80"/>
      <c r="AY746" s="80"/>
      <c r="AZ746" s="80"/>
      <c r="BA746" s="80"/>
      <c r="BB746" s="80"/>
      <c r="BC746" s="80"/>
      <c r="BD746" s="80"/>
      <c r="BE746" s="81"/>
      <c r="BF746" s="79" t="s">
        <v>23</v>
      </c>
      <c r="BG746" s="80"/>
      <c r="BH746" s="80"/>
      <c r="BI746" s="80"/>
      <c r="BJ746" s="80"/>
      <c r="BK746" s="80"/>
      <c r="BL746" s="80"/>
      <c r="BM746" s="80"/>
      <c r="BN746" s="80"/>
      <c r="BO746" s="80"/>
      <c r="BP746" s="81"/>
      <c r="BQ746" s="79" t="s">
        <v>23</v>
      </c>
      <c r="BR746" s="80"/>
      <c r="BS746" s="80"/>
      <c r="BT746" s="80"/>
      <c r="BU746" s="80"/>
      <c r="BV746" s="80"/>
      <c r="BW746" s="80"/>
      <c r="BX746" s="80"/>
      <c r="BY746" s="80"/>
      <c r="BZ746" s="81"/>
      <c r="CA746" s="79" t="s">
        <v>23</v>
      </c>
      <c r="CB746" s="80"/>
      <c r="CC746" s="80"/>
      <c r="CD746" s="80"/>
      <c r="CE746" s="80"/>
      <c r="CF746" s="80"/>
      <c r="CG746" s="80"/>
      <c r="CH746" s="80"/>
      <c r="CI746" s="80"/>
      <c r="CJ746" s="80"/>
      <c r="CK746" s="81"/>
      <c r="CL746" s="63"/>
      <c r="CM746" s="23"/>
      <c r="CN746" s="23"/>
      <c r="CO746" s="23"/>
      <c r="CP746" s="23"/>
      <c r="CQ746" s="23"/>
      <c r="CR746" s="23"/>
      <c r="CS746" s="23"/>
    </row>
    <row r="747" spans="1:97" ht="21" customHeight="1" x14ac:dyDescent="0.15">
      <c r="A747" s="365" t="s">
        <v>558</v>
      </c>
      <c r="B747" s="365"/>
      <c r="C747" s="365"/>
      <c r="D747" s="365"/>
      <c r="E747" s="365"/>
      <c r="F747" s="365"/>
      <c r="G747" s="365"/>
      <c r="H747" s="365"/>
      <c r="I747" s="365"/>
      <c r="J747" s="365"/>
      <c r="K747" s="365"/>
      <c r="L747" s="365"/>
      <c r="M747" s="365"/>
      <c r="N747" s="365"/>
      <c r="O747" s="365"/>
      <c r="P747" s="365"/>
      <c r="Q747" s="365"/>
      <c r="R747" s="365"/>
      <c r="S747" s="365"/>
      <c r="T747" s="365"/>
      <c r="U747" s="365"/>
      <c r="V747" s="365"/>
      <c r="W747" s="365"/>
      <c r="X747" s="365"/>
      <c r="Y747" s="365"/>
      <c r="Z747" s="365"/>
      <c r="AA747" s="365"/>
      <c r="AB747" s="365"/>
      <c r="AC747" s="365"/>
      <c r="AD747" s="365"/>
      <c r="AE747" s="365"/>
      <c r="AF747" s="365"/>
      <c r="AG747" s="365"/>
      <c r="AH747" s="365"/>
      <c r="AI747" s="365"/>
      <c r="AJ747" s="365"/>
      <c r="AK747" s="365"/>
      <c r="AL747" s="365"/>
      <c r="AM747" s="365"/>
      <c r="AN747" s="365"/>
      <c r="AO747" s="365"/>
      <c r="AP747" s="365"/>
      <c r="AQ747" s="365"/>
      <c r="AR747" s="365"/>
      <c r="AS747" s="365"/>
      <c r="AT747" s="365"/>
      <c r="AU747" s="365"/>
      <c r="AV747" s="365"/>
      <c r="AW747" s="365"/>
      <c r="AX747" s="365"/>
      <c r="AY747" s="365"/>
      <c r="AZ747" s="365"/>
      <c r="BA747" s="365"/>
      <c r="BB747" s="365"/>
      <c r="BC747" s="365"/>
      <c r="BD747" s="365"/>
      <c r="BE747" s="365"/>
      <c r="BF747" s="365"/>
      <c r="BG747" s="365"/>
      <c r="BH747" s="365"/>
      <c r="BI747" s="365"/>
      <c r="BJ747" s="365"/>
      <c r="BK747" s="365"/>
      <c r="BL747" s="365"/>
      <c r="BM747" s="365"/>
      <c r="BN747" s="365"/>
      <c r="BO747" s="365"/>
      <c r="BP747" s="365"/>
      <c r="BQ747" s="365"/>
      <c r="BR747" s="365"/>
      <c r="BS747" s="365"/>
      <c r="BT747" s="365"/>
      <c r="BU747" s="365"/>
      <c r="BV747" s="365"/>
      <c r="BW747" s="365"/>
      <c r="BX747" s="365"/>
      <c r="BY747" s="365"/>
      <c r="BZ747" s="365"/>
      <c r="CA747" s="365"/>
      <c r="CB747" s="365"/>
      <c r="CC747" s="365"/>
      <c r="CD747" s="365"/>
      <c r="CE747" s="365"/>
      <c r="CF747" s="365"/>
      <c r="CG747" s="365"/>
      <c r="CH747" s="365"/>
      <c r="CI747" s="365"/>
      <c r="CJ747" s="365"/>
      <c r="CK747" s="365"/>
      <c r="CL747" s="365"/>
      <c r="CM747" s="365"/>
      <c r="CN747" s="365"/>
      <c r="CO747" s="365"/>
      <c r="CP747" s="365"/>
      <c r="CQ747" s="365"/>
      <c r="CR747" s="365"/>
      <c r="CS747" s="365"/>
    </row>
    <row r="748" spans="1:97" ht="59" customHeight="1" x14ac:dyDescent="0.15">
      <c r="A748" s="261" t="s">
        <v>492</v>
      </c>
      <c r="B748" s="261"/>
      <c r="C748" s="261"/>
      <c r="D748" s="261"/>
      <c r="E748" s="261"/>
      <c r="F748" s="261"/>
      <c r="G748" s="261"/>
      <c r="H748" s="261"/>
      <c r="I748" s="261"/>
      <c r="J748" s="261"/>
      <c r="K748" s="261"/>
      <c r="L748" s="261"/>
      <c r="M748" s="261"/>
      <c r="N748" s="261"/>
      <c r="O748" s="261"/>
      <c r="P748" s="261"/>
      <c r="Q748" s="261"/>
      <c r="R748" s="261"/>
      <c r="S748" s="261"/>
      <c r="T748" s="261"/>
      <c r="U748" s="261"/>
      <c r="V748" s="261"/>
      <c r="W748" s="261"/>
      <c r="X748" s="261"/>
      <c r="Y748" s="261"/>
      <c r="Z748" s="261"/>
      <c r="AA748" s="261"/>
      <c r="AB748" s="261"/>
      <c r="AC748" s="261"/>
      <c r="AD748" s="261"/>
      <c r="AE748" s="261"/>
      <c r="AF748" s="261"/>
      <c r="AG748" s="261"/>
      <c r="AH748" s="269"/>
      <c r="AI748" s="36"/>
      <c r="AJ748" s="37"/>
      <c r="AK748" s="37"/>
      <c r="AL748" s="37"/>
      <c r="AM748" s="37"/>
      <c r="AN748" s="37"/>
      <c r="AO748" s="37"/>
      <c r="AP748" s="37"/>
      <c r="AQ748" s="37"/>
      <c r="AR748" s="37"/>
      <c r="AS748" s="38"/>
      <c r="AT748" s="36"/>
      <c r="AU748" s="37"/>
      <c r="AV748" s="37"/>
      <c r="AW748" s="37"/>
      <c r="AX748" s="37"/>
      <c r="AY748" s="37"/>
      <c r="AZ748" s="37"/>
      <c r="BA748" s="37"/>
      <c r="BB748" s="37"/>
      <c r="BC748" s="37"/>
      <c r="BD748" s="37"/>
      <c r="BE748" s="38"/>
      <c r="BF748" s="36"/>
      <c r="BG748" s="37"/>
      <c r="BH748" s="37"/>
      <c r="BI748" s="37"/>
      <c r="BJ748" s="37"/>
      <c r="BK748" s="37"/>
      <c r="BL748" s="37"/>
      <c r="BM748" s="37"/>
      <c r="BN748" s="37"/>
      <c r="BO748" s="37"/>
      <c r="BP748" s="38"/>
      <c r="BQ748" s="36"/>
      <c r="BR748" s="37"/>
      <c r="BS748" s="37"/>
      <c r="BT748" s="37"/>
      <c r="BU748" s="37"/>
      <c r="BV748" s="37"/>
      <c r="BW748" s="37"/>
      <c r="BX748" s="37"/>
      <c r="BY748" s="37"/>
      <c r="BZ748" s="38"/>
      <c r="CA748" s="36"/>
      <c r="CB748" s="37"/>
      <c r="CC748" s="37"/>
      <c r="CD748" s="37"/>
      <c r="CE748" s="37"/>
      <c r="CF748" s="37"/>
      <c r="CG748" s="37"/>
      <c r="CH748" s="37"/>
      <c r="CI748" s="37"/>
      <c r="CJ748" s="37"/>
      <c r="CK748" s="38"/>
      <c r="CL748" s="73" t="s">
        <v>559</v>
      </c>
      <c r="CM748" s="74"/>
      <c r="CN748" s="74"/>
      <c r="CO748" s="74"/>
      <c r="CP748" s="74"/>
      <c r="CQ748" s="74"/>
      <c r="CR748" s="74"/>
      <c r="CS748" s="75"/>
    </row>
    <row r="749" spans="1:97" ht="20.5" customHeight="1" x14ac:dyDescent="0.15">
      <c r="A749" s="261" t="s">
        <v>495</v>
      </c>
      <c r="B749" s="261"/>
      <c r="C749" s="261"/>
      <c r="D749" s="261"/>
      <c r="E749" s="261"/>
      <c r="F749" s="261"/>
      <c r="G749" s="261"/>
      <c r="H749" s="261"/>
      <c r="I749" s="261"/>
      <c r="J749" s="261"/>
      <c r="K749" s="261"/>
      <c r="L749" s="261"/>
      <c r="M749" s="261"/>
      <c r="N749" s="261"/>
      <c r="O749" s="261"/>
      <c r="P749" s="261"/>
      <c r="Q749" s="261"/>
      <c r="R749" s="261"/>
      <c r="S749" s="261"/>
      <c r="T749" s="261"/>
      <c r="U749" s="261"/>
      <c r="V749" s="261"/>
      <c r="W749" s="261"/>
      <c r="X749" s="261"/>
      <c r="Y749" s="261"/>
      <c r="Z749" s="261"/>
      <c r="AA749" s="261"/>
      <c r="AB749" s="261"/>
      <c r="AC749" s="261"/>
      <c r="AD749" s="261"/>
      <c r="AE749" s="261"/>
      <c r="AF749" s="261"/>
      <c r="AG749" s="261"/>
      <c r="AH749" s="269"/>
      <c r="AI749" s="33"/>
      <c r="AJ749" s="34"/>
      <c r="AK749" s="34"/>
      <c r="AL749" s="34"/>
      <c r="AM749" s="34"/>
      <c r="AN749" s="34"/>
      <c r="AO749" s="34"/>
      <c r="AP749" s="34"/>
      <c r="AQ749" s="34"/>
      <c r="AR749" s="34"/>
      <c r="AS749" s="35"/>
      <c r="AT749" s="33"/>
      <c r="AU749" s="34"/>
      <c r="AV749" s="34"/>
      <c r="AW749" s="34"/>
      <c r="AX749" s="34"/>
      <c r="AY749" s="34"/>
      <c r="AZ749" s="34"/>
      <c r="BA749" s="34"/>
      <c r="BB749" s="34"/>
      <c r="BC749" s="34"/>
      <c r="BD749" s="34"/>
      <c r="BE749" s="35"/>
      <c r="BF749" s="33"/>
      <c r="BG749" s="34"/>
      <c r="BH749" s="34"/>
      <c r="BI749" s="34"/>
      <c r="BJ749" s="34"/>
      <c r="BK749" s="34"/>
      <c r="BL749" s="34"/>
      <c r="BM749" s="34"/>
      <c r="BN749" s="34"/>
      <c r="BO749" s="34"/>
      <c r="BP749" s="35"/>
      <c r="BQ749" s="33"/>
      <c r="BR749" s="34"/>
      <c r="BS749" s="34"/>
      <c r="BT749" s="34"/>
      <c r="BU749" s="34"/>
      <c r="BV749" s="34"/>
      <c r="BW749" s="34"/>
      <c r="BX749" s="34"/>
      <c r="BY749" s="34"/>
      <c r="BZ749" s="35"/>
      <c r="CA749" s="33"/>
      <c r="CB749" s="34"/>
      <c r="CC749" s="34"/>
      <c r="CD749" s="34"/>
      <c r="CE749" s="34"/>
      <c r="CF749" s="34"/>
      <c r="CG749" s="34"/>
      <c r="CH749" s="34"/>
      <c r="CI749" s="34"/>
      <c r="CJ749" s="34"/>
      <c r="CK749" s="35"/>
      <c r="CL749" s="384"/>
      <c r="CM749" s="263"/>
      <c r="CN749" s="263"/>
      <c r="CO749" s="263"/>
      <c r="CP749" s="263"/>
      <c r="CQ749" s="263"/>
      <c r="CR749" s="263"/>
      <c r="CS749" s="263"/>
    </row>
    <row r="750" spans="1:97" ht="22.5" customHeight="1" x14ac:dyDescent="0.1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19"/>
      <c r="BR750" s="19"/>
      <c r="BS750" s="19"/>
      <c r="BT750" s="19"/>
      <c r="BU750" s="19"/>
      <c r="BV750" s="19"/>
      <c r="BW750" s="19"/>
      <c r="BX750" s="19"/>
      <c r="BY750" s="19"/>
      <c r="BZ750" s="19"/>
      <c r="CA750" s="19"/>
      <c r="CB750" s="19"/>
      <c r="CC750" s="19"/>
      <c r="CD750" s="19"/>
      <c r="CE750" s="19"/>
      <c r="CF750" s="19"/>
      <c r="CG750" s="19"/>
      <c r="CH750" s="19"/>
      <c r="CI750" s="19"/>
      <c r="CJ750" s="19"/>
      <c r="CK750" s="19"/>
      <c r="CL750" s="19"/>
      <c r="CM750" s="19"/>
      <c r="CN750" s="19"/>
      <c r="CO750" s="19"/>
      <c r="CP750" s="19"/>
      <c r="CQ750" s="19"/>
      <c r="CR750" s="19"/>
      <c r="CS750" s="19"/>
    </row>
    <row r="751" spans="1:97" ht="21.5" customHeight="1" x14ac:dyDescent="0.15">
      <c r="A751" s="373" t="s">
        <v>496</v>
      </c>
      <c r="B751" s="373"/>
      <c r="C751" s="373"/>
      <c r="D751" s="373"/>
      <c r="E751" s="373"/>
      <c r="F751" s="373"/>
      <c r="G751" s="373"/>
      <c r="H751" s="373"/>
      <c r="I751" s="373"/>
      <c r="J751" s="373"/>
      <c r="K751" s="373"/>
      <c r="L751" s="373"/>
      <c r="M751" s="373"/>
      <c r="N751" s="373"/>
      <c r="O751" s="373"/>
      <c r="P751" s="373"/>
      <c r="Q751" s="373"/>
      <c r="R751" s="373"/>
      <c r="S751" s="373"/>
      <c r="T751" s="373"/>
      <c r="U751" s="373"/>
      <c r="V751" s="373"/>
      <c r="W751" s="373"/>
      <c r="X751" s="373"/>
      <c r="Y751" s="373"/>
      <c r="Z751" s="373"/>
      <c r="AA751" s="373"/>
      <c r="AB751" s="373"/>
      <c r="AC751" s="373"/>
      <c r="AD751" s="373"/>
      <c r="AE751" s="373"/>
      <c r="AF751" s="373"/>
      <c r="AG751" s="373"/>
      <c r="AH751" s="374"/>
      <c r="AI751" s="85" t="s">
        <v>23</v>
      </c>
      <c r="AJ751" s="86"/>
      <c r="AK751" s="86"/>
      <c r="AL751" s="86"/>
      <c r="AM751" s="86"/>
      <c r="AN751" s="86"/>
      <c r="AO751" s="86"/>
      <c r="AP751" s="86"/>
      <c r="AQ751" s="86"/>
      <c r="AR751" s="86"/>
      <c r="AS751" s="87"/>
      <c r="AT751" s="85" t="s">
        <v>23</v>
      </c>
      <c r="AU751" s="86"/>
      <c r="AV751" s="86"/>
      <c r="AW751" s="86"/>
      <c r="AX751" s="86"/>
      <c r="AY751" s="86"/>
      <c r="AZ751" s="86"/>
      <c r="BA751" s="86"/>
      <c r="BB751" s="86"/>
      <c r="BC751" s="86"/>
      <c r="BD751" s="86"/>
      <c r="BE751" s="87"/>
      <c r="BF751" s="85" t="s">
        <v>23</v>
      </c>
      <c r="BG751" s="86"/>
      <c r="BH751" s="86"/>
      <c r="BI751" s="86"/>
      <c r="BJ751" s="86"/>
      <c r="BK751" s="86"/>
      <c r="BL751" s="86"/>
      <c r="BM751" s="86"/>
      <c r="BN751" s="86"/>
      <c r="BO751" s="86"/>
      <c r="BP751" s="87"/>
      <c r="BQ751" s="85" t="s">
        <v>23</v>
      </c>
      <c r="BR751" s="86"/>
      <c r="BS751" s="86"/>
      <c r="BT751" s="86"/>
      <c r="BU751" s="86"/>
      <c r="BV751" s="86"/>
      <c r="BW751" s="86"/>
      <c r="BX751" s="86"/>
      <c r="BY751" s="86"/>
      <c r="BZ751" s="87"/>
      <c r="CA751" s="79" t="s">
        <v>23</v>
      </c>
      <c r="CB751" s="80"/>
      <c r="CC751" s="80"/>
      <c r="CD751" s="80"/>
      <c r="CE751" s="80"/>
      <c r="CF751" s="80"/>
      <c r="CG751" s="80"/>
      <c r="CH751" s="80"/>
      <c r="CI751" s="80"/>
      <c r="CJ751" s="80"/>
      <c r="CK751" s="81"/>
      <c r="CL751" s="19"/>
      <c r="CM751" s="19"/>
      <c r="CN751" s="19"/>
      <c r="CO751" s="19"/>
      <c r="CP751" s="19"/>
      <c r="CQ751" s="19"/>
      <c r="CR751" s="19"/>
      <c r="CS751" s="19"/>
    </row>
    <row r="752" spans="1:97" ht="22" customHeight="1" x14ac:dyDescent="0.15">
      <c r="A752" s="373" t="s">
        <v>488</v>
      </c>
      <c r="B752" s="373"/>
      <c r="C752" s="373"/>
      <c r="D752" s="373"/>
      <c r="E752" s="373"/>
      <c r="F752" s="373"/>
      <c r="G752" s="373"/>
      <c r="H752" s="373"/>
      <c r="I752" s="373"/>
      <c r="J752" s="373"/>
      <c r="K752" s="373"/>
      <c r="L752" s="373"/>
      <c r="M752" s="373"/>
      <c r="N752" s="373"/>
      <c r="O752" s="373"/>
      <c r="P752" s="373"/>
      <c r="Q752" s="373"/>
      <c r="R752" s="373"/>
      <c r="S752" s="373"/>
      <c r="T752" s="373"/>
      <c r="U752" s="373"/>
      <c r="V752" s="373"/>
      <c r="W752" s="373"/>
      <c r="X752" s="373"/>
      <c r="Y752" s="373"/>
      <c r="Z752" s="373"/>
      <c r="AA752" s="373"/>
      <c r="AB752" s="373"/>
      <c r="AC752" s="373"/>
      <c r="AD752" s="373"/>
      <c r="AE752" s="373"/>
      <c r="AF752" s="373"/>
      <c r="AG752" s="373"/>
      <c r="AH752" s="374"/>
      <c r="AI752" s="85" t="s">
        <v>23</v>
      </c>
      <c r="AJ752" s="86"/>
      <c r="AK752" s="86"/>
      <c r="AL752" s="86"/>
      <c r="AM752" s="86"/>
      <c r="AN752" s="86"/>
      <c r="AO752" s="86"/>
      <c r="AP752" s="86"/>
      <c r="AQ752" s="86"/>
      <c r="AR752" s="86"/>
      <c r="AS752" s="87"/>
      <c r="AT752" s="85" t="s">
        <v>23</v>
      </c>
      <c r="AU752" s="86"/>
      <c r="AV752" s="86"/>
      <c r="AW752" s="86"/>
      <c r="AX752" s="86"/>
      <c r="AY752" s="86"/>
      <c r="AZ752" s="86"/>
      <c r="BA752" s="86"/>
      <c r="BB752" s="86"/>
      <c r="BC752" s="86"/>
      <c r="BD752" s="86"/>
      <c r="BE752" s="87"/>
      <c r="BF752" s="85" t="s">
        <v>23</v>
      </c>
      <c r="BG752" s="86"/>
      <c r="BH752" s="86"/>
      <c r="BI752" s="86"/>
      <c r="BJ752" s="86"/>
      <c r="BK752" s="86"/>
      <c r="BL752" s="86"/>
      <c r="BM752" s="86"/>
      <c r="BN752" s="86"/>
      <c r="BO752" s="86"/>
      <c r="BP752" s="87"/>
      <c r="BQ752" s="85" t="s">
        <v>23</v>
      </c>
      <c r="BR752" s="86"/>
      <c r="BS752" s="86"/>
      <c r="BT752" s="86"/>
      <c r="BU752" s="86"/>
      <c r="BV752" s="86"/>
      <c r="BW752" s="86"/>
      <c r="BX752" s="86"/>
      <c r="BY752" s="86"/>
      <c r="BZ752" s="87"/>
      <c r="CA752" s="79" t="s">
        <v>23</v>
      </c>
      <c r="CB752" s="80"/>
      <c r="CC752" s="80"/>
      <c r="CD752" s="80"/>
      <c r="CE752" s="80"/>
      <c r="CF752" s="80"/>
      <c r="CG752" s="80"/>
      <c r="CH752" s="80"/>
      <c r="CI752" s="80"/>
      <c r="CJ752" s="80"/>
      <c r="CK752" s="81"/>
      <c r="CL752" s="19"/>
      <c r="CM752" s="19"/>
      <c r="CN752" s="19"/>
      <c r="CO752" s="19"/>
      <c r="CP752" s="19"/>
      <c r="CQ752" s="19"/>
      <c r="CR752" s="19"/>
      <c r="CS752" s="19"/>
    </row>
    <row r="753" spans="1:119" ht="22" customHeight="1" x14ac:dyDescent="0.15">
      <c r="A753" s="373" t="s">
        <v>497</v>
      </c>
      <c r="B753" s="373"/>
      <c r="C753" s="373"/>
      <c r="D753" s="373"/>
      <c r="E753" s="373"/>
      <c r="F753" s="373"/>
      <c r="G753" s="373"/>
      <c r="H753" s="373"/>
      <c r="I753" s="373"/>
      <c r="J753" s="373"/>
      <c r="K753" s="373"/>
      <c r="L753" s="373"/>
      <c r="M753" s="373"/>
      <c r="N753" s="373"/>
      <c r="O753" s="373"/>
      <c r="P753" s="373"/>
      <c r="Q753" s="373"/>
      <c r="R753" s="373"/>
      <c r="S753" s="373"/>
      <c r="T753" s="373"/>
      <c r="U753" s="373"/>
      <c r="V753" s="373"/>
      <c r="W753" s="373"/>
      <c r="X753" s="373"/>
      <c r="Y753" s="373"/>
      <c r="Z753" s="373"/>
      <c r="AA753" s="373"/>
      <c r="AB753" s="373"/>
      <c r="AC753" s="373"/>
      <c r="AD753" s="373"/>
      <c r="AE753" s="373"/>
      <c r="AF753" s="373"/>
      <c r="AG753" s="373"/>
      <c r="AH753" s="374"/>
      <c r="AI753" s="85" t="s">
        <v>23</v>
      </c>
      <c r="AJ753" s="86"/>
      <c r="AK753" s="86"/>
      <c r="AL753" s="86"/>
      <c r="AM753" s="86"/>
      <c r="AN753" s="86"/>
      <c r="AO753" s="86"/>
      <c r="AP753" s="86"/>
      <c r="AQ753" s="86"/>
      <c r="AR753" s="86"/>
      <c r="AS753" s="87"/>
      <c r="AT753" s="85" t="s">
        <v>23</v>
      </c>
      <c r="AU753" s="86"/>
      <c r="AV753" s="86"/>
      <c r="AW753" s="86"/>
      <c r="AX753" s="86"/>
      <c r="AY753" s="86"/>
      <c r="AZ753" s="86"/>
      <c r="BA753" s="86"/>
      <c r="BB753" s="86"/>
      <c r="BC753" s="86"/>
      <c r="BD753" s="86"/>
      <c r="BE753" s="87"/>
      <c r="BF753" s="85" t="s">
        <v>23</v>
      </c>
      <c r="BG753" s="86"/>
      <c r="BH753" s="86"/>
      <c r="BI753" s="86"/>
      <c r="BJ753" s="86"/>
      <c r="BK753" s="86"/>
      <c r="BL753" s="86"/>
      <c r="BM753" s="86"/>
      <c r="BN753" s="86"/>
      <c r="BO753" s="86"/>
      <c r="BP753" s="87"/>
      <c r="BQ753" s="85" t="s">
        <v>23</v>
      </c>
      <c r="BR753" s="86"/>
      <c r="BS753" s="86"/>
      <c r="BT753" s="86"/>
      <c r="BU753" s="86"/>
      <c r="BV753" s="86"/>
      <c r="BW753" s="86"/>
      <c r="BX753" s="86"/>
      <c r="BY753" s="86"/>
      <c r="BZ753" s="87"/>
      <c r="CA753" s="79" t="s">
        <v>23</v>
      </c>
      <c r="CB753" s="80"/>
      <c r="CC753" s="80"/>
      <c r="CD753" s="80"/>
      <c r="CE753" s="80"/>
      <c r="CF753" s="80"/>
      <c r="CG753" s="80"/>
      <c r="CH753" s="80"/>
      <c r="CI753" s="80"/>
      <c r="CJ753" s="80"/>
      <c r="CK753" s="81"/>
      <c r="CL753" s="19"/>
      <c r="CM753" s="19"/>
      <c r="CN753" s="19"/>
      <c r="CO753" s="19"/>
      <c r="CP753" s="19"/>
      <c r="CQ753" s="19"/>
      <c r="CR753" s="19"/>
      <c r="CS753" s="19"/>
    </row>
    <row r="754" spans="1:119" ht="22" customHeight="1" x14ac:dyDescent="0.15">
      <c r="A754" s="373" t="s">
        <v>498</v>
      </c>
      <c r="B754" s="373"/>
      <c r="C754" s="373"/>
      <c r="D754" s="373"/>
      <c r="E754" s="373"/>
      <c r="F754" s="373"/>
      <c r="G754" s="373"/>
      <c r="H754" s="373"/>
      <c r="I754" s="373"/>
      <c r="J754" s="373"/>
      <c r="K754" s="373"/>
      <c r="L754" s="373"/>
      <c r="M754" s="373"/>
      <c r="N754" s="373"/>
      <c r="O754" s="373"/>
      <c r="P754" s="373"/>
      <c r="Q754" s="373"/>
      <c r="R754" s="373"/>
      <c r="S754" s="373"/>
      <c r="T754" s="373"/>
      <c r="U754" s="373"/>
      <c r="V754" s="373"/>
      <c r="W754" s="373"/>
      <c r="X754" s="373"/>
      <c r="Y754" s="373"/>
      <c r="Z754" s="373"/>
      <c r="AA754" s="373"/>
      <c r="AB754" s="373"/>
      <c r="AC754" s="373"/>
      <c r="AD754" s="373"/>
      <c r="AE754" s="373"/>
      <c r="AF754" s="373"/>
      <c r="AG754" s="373"/>
      <c r="AH754" s="374"/>
      <c r="AI754" s="85" t="s">
        <v>23</v>
      </c>
      <c r="AJ754" s="86"/>
      <c r="AK754" s="86"/>
      <c r="AL754" s="86"/>
      <c r="AM754" s="86"/>
      <c r="AN754" s="86"/>
      <c r="AO754" s="86"/>
      <c r="AP754" s="86"/>
      <c r="AQ754" s="86"/>
      <c r="AR754" s="86"/>
      <c r="AS754" s="87"/>
      <c r="AT754" s="85" t="s">
        <v>23</v>
      </c>
      <c r="AU754" s="86"/>
      <c r="AV754" s="86"/>
      <c r="AW754" s="86"/>
      <c r="AX754" s="86"/>
      <c r="AY754" s="86"/>
      <c r="AZ754" s="86"/>
      <c r="BA754" s="86"/>
      <c r="BB754" s="86"/>
      <c r="BC754" s="86"/>
      <c r="BD754" s="86"/>
      <c r="BE754" s="87"/>
      <c r="BF754" s="85" t="s">
        <v>23</v>
      </c>
      <c r="BG754" s="86"/>
      <c r="BH754" s="86"/>
      <c r="BI754" s="86"/>
      <c r="BJ754" s="86"/>
      <c r="BK754" s="86"/>
      <c r="BL754" s="86"/>
      <c r="BM754" s="86"/>
      <c r="BN754" s="86"/>
      <c r="BO754" s="86"/>
      <c r="BP754" s="87"/>
      <c r="BQ754" s="85" t="s">
        <v>23</v>
      </c>
      <c r="BR754" s="86"/>
      <c r="BS754" s="86"/>
      <c r="BT754" s="86"/>
      <c r="BU754" s="86"/>
      <c r="BV754" s="86"/>
      <c r="BW754" s="86"/>
      <c r="BX754" s="86"/>
      <c r="BY754" s="86"/>
      <c r="BZ754" s="87"/>
      <c r="CA754" s="79" t="s">
        <v>23</v>
      </c>
      <c r="CB754" s="80"/>
      <c r="CC754" s="80"/>
      <c r="CD754" s="80"/>
      <c r="CE754" s="80"/>
      <c r="CF754" s="80"/>
      <c r="CG754" s="80"/>
      <c r="CH754" s="80"/>
      <c r="CI754" s="80"/>
      <c r="CJ754" s="80"/>
      <c r="CK754" s="81"/>
      <c r="CL754" s="19"/>
      <c r="CM754" s="19"/>
      <c r="CN754" s="19"/>
      <c r="CO754" s="19"/>
      <c r="CP754" s="19"/>
      <c r="CQ754" s="19"/>
      <c r="CR754" s="19"/>
      <c r="CS754" s="19"/>
    </row>
    <row r="755" spans="1:119" ht="22" customHeight="1" x14ac:dyDescent="0.15">
      <c r="A755" s="373" t="s">
        <v>499</v>
      </c>
      <c r="B755" s="373"/>
      <c r="C755" s="373"/>
      <c r="D755" s="373"/>
      <c r="E755" s="373"/>
      <c r="F755" s="373"/>
      <c r="G755" s="373"/>
      <c r="H755" s="373"/>
      <c r="I755" s="373"/>
      <c r="J755" s="373"/>
      <c r="K755" s="373"/>
      <c r="L755" s="373"/>
      <c r="M755" s="373"/>
      <c r="N755" s="373"/>
      <c r="O755" s="373"/>
      <c r="P755" s="373"/>
      <c r="Q755" s="373"/>
      <c r="R755" s="373"/>
      <c r="S755" s="373"/>
      <c r="T755" s="373"/>
      <c r="U755" s="373"/>
      <c r="V755" s="373"/>
      <c r="W755" s="373"/>
      <c r="X755" s="373"/>
      <c r="Y755" s="373"/>
      <c r="Z755" s="373"/>
      <c r="AA755" s="373"/>
      <c r="AB755" s="373"/>
      <c r="AC755" s="373"/>
      <c r="AD755" s="373"/>
      <c r="AE755" s="373"/>
      <c r="AF755" s="373"/>
      <c r="AG755" s="373"/>
      <c r="AH755" s="374"/>
      <c r="AI755" s="85" t="s">
        <v>23</v>
      </c>
      <c r="AJ755" s="86"/>
      <c r="AK755" s="86"/>
      <c r="AL755" s="86"/>
      <c r="AM755" s="86"/>
      <c r="AN755" s="86"/>
      <c r="AO755" s="86"/>
      <c r="AP755" s="86"/>
      <c r="AQ755" s="86"/>
      <c r="AR755" s="86"/>
      <c r="AS755" s="87"/>
      <c r="AT755" s="85" t="s">
        <v>23</v>
      </c>
      <c r="AU755" s="86"/>
      <c r="AV755" s="86"/>
      <c r="AW755" s="86"/>
      <c r="AX755" s="86"/>
      <c r="AY755" s="86"/>
      <c r="AZ755" s="86"/>
      <c r="BA755" s="86"/>
      <c r="BB755" s="86"/>
      <c r="BC755" s="86"/>
      <c r="BD755" s="86"/>
      <c r="BE755" s="87"/>
      <c r="BF755" s="85" t="s">
        <v>23</v>
      </c>
      <c r="BG755" s="86"/>
      <c r="BH755" s="86"/>
      <c r="BI755" s="86"/>
      <c r="BJ755" s="86"/>
      <c r="BK755" s="86"/>
      <c r="BL755" s="86"/>
      <c r="BM755" s="86"/>
      <c r="BN755" s="86"/>
      <c r="BO755" s="86"/>
      <c r="BP755" s="87"/>
      <c r="BQ755" s="85" t="s">
        <v>23</v>
      </c>
      <c r="BR755" s="86"/>
      <c r="BS755" s="86"/>
      <c r="BT755" s="86"/>
      <c r="BU755" s="86"/>
      <c r="BV755" s="86"/>
      <c r="BW755" s="86"/>
      <c r="BX755" s="86"/>
      <c r="BY755" s="86"/>
      <c r="BZ755" s="87"/>
      <c r="CA755" s="79" t="s">
        <v>23</v>
      </c>
      <c r="CB755" s="80"/>
      <c r="CC755" s="80"/>
      <c r="CD755" s="80"/>
      <c r="CE755" s="80"/>
      <c r="CF755" s="80"/>
      <c r="CG755" s="80"/>
      <c r="CH755" s="80"/>
      <c r="CI755" s="80"/>
      <c r="CJ755" s="80"/>
      <c r="CK755" s="81"/>
      <c r="CL755" s="19"/>
      <c r="CM755" s="19"/>
      <c r="CN755" s="19"/>
      <c r="CO755" s="19"/>
      <c r="CP755" s="19"/>
      <c r="CQ755" s="19"/>
      <c r="CR755" s="19"/>
      <c r="CS755" s="19"/>
    </row>
    <row r="756" spans="1:119" ht="22" customHeight="1" x14ac:dyDescent="0.15">
      <c r="A756" s="373" t="s">
        <v>528</v>
      </c>
      <c r="B756" s="373"/>
      <c r="C756" s="373"/>
      <c r="D756" s="373"/>
      <c r="E756" s="373"/>
      <c r="F756" s="373"/>
      <c r="G756" s="373"/>
      <c r="H756" s="373"/>
      <c r="I756" s="373"/>
      <c r="J756" s="373"/>
      <c r="K756" s="373"/>
      <c r="L756" s="373"/>
      <c r="M756" s="373"/>
      <c r="N756" s="373"/>
      <c r="O756" s="373"/>
      <c r="P756" s="373"/>
      <c r="Q756" s="373"/>
      <c r="R756" s="373"/>
      <c r="S756" s="373"/>
      <c r="T756" s="373"/>
      <c r="U756" s="373"/>
      <c r="V756" s="373"/>
      <c r="W756" s="373"/>
      <c r="X756" s="373"/>
      <c r="Y756" s="373"/>
      <c r="Z756" s="373"/>
      <c r="AA756" s="373"/>
      <c r="AB756" s="373"/>
      <c r="AC756" s="373"/>
      <c r="AD756" s="373"/>
      <c r="AE756" s="373"/>
      <c r="AF756" s="373"/>
      <c r="AG756" s="373"/>
      <c r="AH756" s="374"/>
      <c r="AI756" s="79" t="s">
        <v>23</v>
      </c>
      <c r="AJ756" s="80"/>
      <c r="AK756" s="80"/>
      <c r="AL756" s="80"/>
      <c r="AM756" s="80"/>
      <c r="AN756" s="80"/>
      <c r="AO756" s="80"/>
      <c r="AP756" s="80"/>
      <c r="AQ756" s="80"/>
      <c r="AR756" s="80"/>
      <c r="AS756" s="81"/>
      <c r="AT756" s="79" t="s">
        <v>23</v>
      </c>
      <c r="AU756" s="80"/>
      <c r="AV756" s="80"/>
      <c r="AW756" s="80"/>
      <c r="AX756" s="80"/>
      <c r="AY756" s="80"/>
      <c r="AZ756" s="80"/>
      <c r="BA756" s="80"/>
      <c r="BB756" s="80"/>
      <c r="BC756" s="80"/>
      <c r="BD756" s="80"/>
      <c r="BE756" s="81"/>
      <c r="BF756" s="79" t="s">
        <v>23</v>
      </c>
      <c r="BG756" s="80"/>
      <c r="BH756" s="80"/>
      <c r="BI756" s="80"/>
      <c r="BJ756" s="80"/>
      <c r="BK756" s="80"/>
      <c r="BL756" s="80"/>
      <c r="BM756" s="80"/>
      <c r="BN756" s="80"/>
      <c r="BO756" s="80"/>
      <c r="BP756" s="81"/>
      <c r="BQ756" s="79" t="s">
        <v>23</v>
      </c>
      <c r="BR756" s="80"/>
      <c r="BS756" s="80"/>
      <c r="BT756" s="80"/>
      <c r="BU756" s="80"/>
      <c r="BV756" s="80"/>
      <c r="BW756" s="80"/>
      <c r="BX756" s="80"/>
      <c r="BY756" s="80"/>
      <c r="BZ756" s="81"/>
      <c r="CA756" s="79" t="s">
        <v>23</v>
      </c>
      <c r="CB756" s="80"/>
      <c r="CC756" s="80"/>
      <c r="CD756" s="80"/>
      <c r="CE756" s="80"/>
      <c r="CF756" s="80"/>
      <c r="CG756" s="80"/>
      <c r="CH756" s="80"/>
      <c r="CI756" s="80"/>
      <c r="CJ756" s="80"/>
      <c r="CK756" s="81"/>
      <c r="CL756" s="19"/>
      <c r="CM756" s="19"/>
      <c r="CN756" s="19"/>
      <c r="CO756" s="19"/>
      <c r="CP756" s="19"/>
      <c r="CQ756" s="19"/>
      <c r="CR756" s="19"/>
      <c r="CS756" s="19"/>
    </row>
    <row r="757" spans="1:119" ht="26.5" customHeight="1" x14ac:dyDescent="0.1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19"/>
      <c r="BR757" s="19"/>
      <c r="BS757" s="19"/>
      <c r="BT757" s="19"/>
      <c r="BU757" s="19"/>
      <c r="BV757" s="19"/>
      <c r="BW757" s="19"/>
      <c r="BX757" s="19"/>
      <c r="BY757" s="19"/>
      <c r="BZ757" s="19"/>
      <c r="CA757" s="19"/>
      <c r="CB757" s="19"/>
      <c r="CC757" s="19"/>
      <c r="CD757" s="19"/>
      <c r="CE757" s="19"/>
      <c r="CF757" s="19"/>
      <c r="CG757" s="19"/>
      <c r="CH757" s="19"/>
      <c r="CI757" s="19"/>
      <c r="CJ757" s="19"/>
      <c r="CK757" s="19"/>
      <c r="CL757" s="19"/>
      <c r="CM757" s="19"/>
      <c r="CN757" s="19"/>
      <c r="CO757" s="19"/>
      <c r="CP757" s="19"/>
      <c r="CQ757" s="19"/>
      <c r="CR757" s="19"/>
      <c r="CS757" s="19"/>
    </row>
    <row r="758" spans="1:119" ht="17.5" customHeight="1" x14ac:dyDescent="0.15">
      <c r="A758" s="365" t="s">
        <v>560</v>
      </c>
      <c r="B758" s="365"/>
      <c r="C758" s="365"/>
      <c r="D758" s="365"/>
      <c r="E758" s="365"/>
      <c r="F758" s="365"/>
      <c r="G758" s="365"/>
      <c r="H758" s="365"/>
      <c r="I758" s="365"/>
      <c r="J758" s="365"/>
      <c r="K758" s="365"/>
      <c r="L758" s="365"/>
      <c r="M758" s="365"/>
      <c r="N758" s="365"/>
      <c r="O758" s="365"/>
      <c r="P758" s="365"/>
      <c r="Q758" s="365"/>
      <c r="R758" s="365"/>
      <c r="S758" s="365"/>
      <c r="T758" s="365"/>
      <c r="U758" s="365"/>
      <c r="V758" s="365"/>
      <c r="W758" s="365"/>
      <c r="X758" s="365"/>
      <c r="Y758" s="365"/>
      <c r="Z758" s="365"/>
      <c r="AA758" s="365"/>
      <c r="AB758" s="365"/>
      <c r="AC758" s="365"/>
      <c r="AD758" s="365"/>
      <c r="AE758" s="365"/>
      <c r="AF758" s="365"/>
      <c r="AG758" s="365"/>
      <c r="AH758" s="365"/>
      <c r="AI758" s="365"/>
      <c r="AJ758" s="365"/>
      <c r="AK758" s="365"/>
      <c r="AL758" s="365"/>
      <c r="AM758" s="365"/>
      <c r="AN758" s="365"/>
      <c r="AO758" s="365"/>
      <c r="AP758" s="365"/>
      <c r="AQ758" s="365"/>
      <c r="AR758" s="365"/>
      <c r="AS758" s="365"/>
      <c r="AT758" s="365"/>
      <c r="AU758" s="365"/>
      <c r="AV758" s="365"/>
      <c r="AW758" s="365"/>
      <c r="AX758" s="365"/>
      <c r="AY758" s="365"/>
      <c r="AZ758" s="365"/>
      <c r="BA758" s="365"/>
      <c r="BB758" s="365"/>
      <c r="BC758" s="365"/>
      <c r="BD758" s="365"/>
      <c r="BE758" s="365"/>
      <c r="BF758" s="365"/>
      <c r="BG758" s="365"/>
      <c r="BH758" s="365"/>
      <c r="BI758" s="365"/>
      <c r="BJ758" s="365"/>
      <c r="BK758" s="365"/>
      <c r="BL758" s="365"/>
      <c r="BM758" s="365"/>
      <c r="BN758" s="365"/>
      <c r="BO758" s="365"/>
      <c r="BP758" s="365"/>
      <c r="BQ758" s="365"/>
      <c r="BR758" s="365"/>
      <c r="BS758" s="365"/>
      <c r="BT758" s="365"/>
      <c r="BU758" s="365"/>
      <c r="BV758" s="365"/>
      <c r="BW758" s="365"/>
      <c r="BX758" s="365"/>
      <c r="BY758" s="365"/>
      <c r="BZ758" s="365"/>
      <c r="CA758" s="365"/>
      <c r="CB758" s="365"/>
      <c r="CC758" s="365"/>
      <c r="CD758" s="365"/>
      <c r="CE758" s="365"/>
      <c r="CF758" s="365"/>
      <c r="CG758" s="365"/>
      <c r="CH758" s="365"/>
      <c r="CI758" s="365"/>
      <c r="CJ758" s="365"/>
      <c r="CK758" s="365"/>
      <c r="CL758" s="15"/>
      <c r="CM758" s="15"/>
      <c r="CN758" s="15"/>
      <c r="CO758" s="15"/>
      <c r="CP758" s="15"/>
      <c r="CQ758" s="15"/>
      <c r="CR758" s="15"/>
      <c r="CS758" s="15"/>
    </row>
    <row r="759" spans="1:119" ht="29" customHeight="1" x14ac:dyDescent="0.15">
      <c r="A759" s="373" t="s">
        <v>501</v>
      </c>
      <c r="B759" s="373"/>
      <c r="C759" s="373"/>
      <c r="D759" s="373"/>
      <c r="E759" s="373"/>
      <c r="F759" s="373"/>
      <c r="G759" s="373"/>
      <c r="H759" s="373"/>
      <c r="I759" s="373"/>
      <c r="J759" s="373"/>
      <c r="K759" s="373"/>
      <c r="L759" s="373"/>
      <c r="M759" s="373"/>
      <c r="N759" s="373"/>
      <c r="O759" s="373"/>
      <c r="P759" s="373"/>
      <c r="Q759" s="373"/>
      <c r="R759" s="373"/>
      <c r="S759" s="373"/>
      <c r="T759" s="373"/>
      <c r="U759" s="373"/>
      <c r="V759" s="373"/>
      <c r="W759" s="373"/>
      <c r="X759" s="373"/>
      <c r="Y759" s="373"/>
      <c r="Z759" s="373"/>
      <c r="AA759" s="373"/>
      <c r="AB759" s="373"/>
      <c r="AC759" s="373"/>
      <c r="AD759" s="373"/>
      <c r="AE759" s="373"/>
      <c r="AF759" s="373"/>
      <c r="AG759" s="373"/>
      <c r="AH759" s="374"/>
      <c r="AI759" s="79" t="s">
        <v>23</v>
      </c>
      <c r="AJ759" s="80"/>
      <c r="AK759" s="80"/>
      <c r="AL759" s="80"/>
      <c r="AM759" s="80"/>
      <c r="AN759" s="80"/>
      <c r="AO759" s="80"/>
      <c r="AP759" s="80"/>
      <c r="AQ759" s="80"/>
      <c r="AR759" s="80"/>
      <c r="AS759" s="81"/>
      <c r="AT759" s="79" t="s">
        <v>23</v>
      </c>
      <c r="AU759" s="80"/>
      <c r="AV759" s="80"/>
      <c r="AW759" s="80"/>
      <c r="AX759" s="80"/>
      <c r="AY759" s="80"/>
      <c r="AZ759" s="80"/>
      <c r="BA759" s="80"/>
      <c r="BB759" s="80"/>
      <c r="BC759" s="80"/>
      <c r="BD759" s="80"/>
      <c r="BE759" s="81"/>
      <c r="BF759" s="79" t="s">
        <v>23</v>
      </c>
      <c r="BG759" s="80"/>
      <c r="BH759" s="80"/>
      <c r="BI759" s="80"/>
      <c r="BJ759" s="80"/>
      <c r="BK759" s="80"/>
      <c r="BL759" s="80"/>
      <c r="BM759" s="80"/>
      <c r="BN759" s="80"/>
      <c r="BO759" s="80"/>
      <c r="BP759" s="81"/>
      <c r="BQ759" s="79" t="s">
        <v>23</v>
      </c>
      <c r="BR759" s="80"/>
      <c r="BS759" s="80"/>
      <c r="BT759" s="80"/>
      <c r="BU759" s="80"/>
      <c r="BV759" s="80"/>
      <c r="BW759" s="80"/>
      <c r="BX759" s="80"/>
      <c r="BY759" s="80"/>
      <c r="BZ759" s="81"/>
      <c r="CA759" s="79" t="s">
        <v>23</v>
      </c>
      <c r="CB759" s="80"/>
      <c r="CC759" s="80"/>
      <c r="CD759" s="80"/>
      <c r="CE759" s="80"/>
      <c r="CF759" s="80"/>
      <c r="CG759" s="80"/>
      <c r="CH759" s="80"/>
      <c r="CI759" s="80"/>
      <c r="CJ759" s="80"/>
      <c r="CK759" s="81"/>
      <c r="CL759" s="19"/>
      <c r="CM759" s="19"/>
      <c r="CN759" s="19"/>
      <c r="CO759" s="19"/>
      <c r="CP759" s="19"/>
      <c r="CQ759" s="19"/>
      <c r="CR759" s="19"/>
      <c r="CS759" s="19"/>
    </row>
    <row r="760" spans="1:119" ht="22.25" customHeight="1" x14ac:dyDescent="0.15">
      <c r="A760" s="373" t="s">
        <v>502</v>
      </c>
      <c r="B760" s="373"/>
      <c r="C760" s="373"/>
      <c r="D760" s="373"/>
      <c r="E760" s="373"/>
      <c r="F760" s="373"/>
      <c r="G760" s="373"/>
      <c r="H760" s="373"/>
      <c r="I760" s="373"/>
      <c r="J760" s="373"/>
      <c r="K760" s="373"/>
      <c r="L760" s="373"/>
      <c r="M760" s="373"/>
      <c r="N760" s="373"/>
      <c r="O760" s="373"/>
      <c r="P760" s="373"/>
      <c r="Q760" s="373"/>
      <c r="R760" s="373"/>
      <c r="S760" s="373"/>
      <c r="T760" s="373"/>
      <c r="U760" s="373"/>
      <c r="V760" s="373"/>
      <c r="W760" s="373"/>
      <c r="X760" s="373"/>
      <c r="Y760" s="373"/>
      <c r="Z760" s="373"/>
      <c r="AA760" s="373"/>
      <c r="AB760" s="373"/>
      <c r="AC760" s="373"/>
      <c r="AD760" s="373"/>
      <c r="AE760" s="373"/>
      <c r="AF760" s="373"/>
      <c r="AG760" s="373"/>
      <c r="AH760" s="374"/>
      <c r="AI760" s="79" t="s">
        <v>23</v>
      </c>
      <c r="AJ760" s="80"/>
      <c r="AK760" s="80"/>
      <c r="AL760" s="80"/>
      <c r="AM760" s="80"/>
      <c r="AN760" s="80"/>
      <c r="AO760" s="80"/>
      <c r="AP760" s="80"/>
      <c r="AQ760" s="80"/>
      <c r="AR760" s="80"/>
      <c r="AS760" s="81"/>
      <c r="AT760" s="79" t="s">
        <v>23</v>
      </c>
      <c r="AU760" s="80"/>
      <c r="AV760" s="80"/>
      <c r="AW760" s="80"/>
      <c r="AX760" s="80"/>
      <c r="AY760" s="80"/>
      <c r="AZ760" s="80"/>
      <c r="BA760" s="80"/>
      <c r="BB760" s="80"/>
      <c r="BC760" s="80"/>
      <c r="BD760" s="80"/>
      <c r="BE760" s="81"/>
      <c r="BF760" s="79" t="s">
        <v>23</v>
      </c>
      <c r="BG760" s="80"/>
      <c r="BH760" s="80"/>
      <c r="BI760" s="80"/>
      <c r="BJ760" s="80"/>
      <c r="BK760" s="80"/>
      <c r="BL760" s="80"/>
      <c r="BM760" s="80"/>
      <c r="BN760" s="80"/>
      <c r="BO760" s="80"/>
      <c r="BP760" s="81"/>
      <c r="BQ760" s="79" t="s">
        <v>23</v>
      </c>
      <c r="BR760" s="80"/>
      <c r="BS760" s="80"/>
      <c r="BT760" s="80"/>
      <c r="BU760" s="80"/>
      <c r="BV760" s="80"/>
      <c r="BW760" s="80"/>
      <c r="BX760" s="80"/>
      <c r="BY760" s="80"/>
      <c r="BZ760" s="81"/>
      <c r="CA760" s="79" t="s">
        <v>23</v>
      </c>
      <c r="CB760" s="80"/>
      <c r="CC760" s="80"/>
      <c r="CD760" s="80"/>
      <c r="CE760" s="80"/>
      <c r="CF760" s="80"/>
      <c r="CG760" s="80"/>
      <c r="CH760" s="80"/>
      <c r="CI760" s="80"/>
      <c r="CJ760" s="80"/>
      <c r="CK760" s="81"/>
      <c r="CL760" s="19"/>
      <c r="CM760" s="19"/>
      <c r="CN760" s="19"/>
      <c r="CO760" s="19"/>
      <c r="CP760" s="19"/>
      <c r="CQ760" s="19"/>
      <c r="CR760" s="19"/>
      <c r="CS760" s="19"/>
    </row>
    <row r="761" spans="1:119" ht="17" customHeight="1" x14ac:dyDescent="0.15">
      <c r="A761" s="365" t="s">
        <v>561</v>
      </c>
      <c r="B761" s="365"/>
      <c r="C761" s="365"/>
      <c r="D761" s="365"/>
      <c r="E761" s="365"/>
      <c r="F761" s="365"/>
      <c r="G761" s="365"/>
      <c r="H761" s="365"/>
      <c r="I761" s="365"/>
      <c r="J761" s="365"/>
      <c r="K761" s="365"/>
      <c r="L761" s="365"/>
      <c r="M761" s="365"/>
      <c r="N761" s="365"/>
      <c r="O761" s="365"/>
      <c r="P761" s="365"/>
      <c r="Q761" s="365"/>
      <c r="R761" s="365"/>
      <c r="S761" s="365"/>
      <c r="T761" s="365"/>
      <c r="U761" s="365"/>
      <c r="V761" s="365"/>
      <c r="W761" s="365"/>
      <c r="X761" s="365"/>
      <c r="Y761" s="365"/>
      <c r="Z761" s="365"/>
      <c r="AA761" s="365"/>
      <c r="AB761" s="365"/>
      <c r="AC761" s="365"/>
      <c r="AD761" s="365"/>
      <c r="AE761" s="365"/>
      <c r="AF761" s="365"/>
      <c r="AG761" s="365"/>
      <c r="AH761" s="365"/>
      <c r="AI761" s="365"/>
      <c r="AJ761" s="365"/>
      <c r="AK761" s="365"/>
      <c r="AL761" s="365"/>
      <c r="AM761" s="365"/>
      <c r="AN761" s="365"/>
      <c r="AO761" s="365"/>
      <c r="AP761" s="365"/>
      <c r="AQ761" s="365"/>
      <c r="AR761" s="365"/>
      <c r="AS761" s="365"/>
      <c r="AT761" s="365"/>
      <c r="AU761" s="365"/>
      <c r="AV761" s="365"/>
      <c r="AW761" s="365"/>
      <c r="AX761" s="365"/>
      <c r="AY761" s="365"/>
      <c r="AZ761" s="365"/>
      <c r="BA761" s="365"/>
      <c r="BB761" s="365"/>
      <c r="BC761" s="365"/>
      <c r="BD761" s="365"/>
      <c r="BE761" s="365"/>
      <c r="BF761" s="365"/>
      <c r="BG761" s="365"/>
      <c r="BH761" s="365"/>
      <c r="BI761" s="365"/>
      <c r="BJ761" s="365"/>
      <c r="BK761" s="365"/>
      <c r="BL761" s="365"/>
      <c r="BM761" s="365"/>
      <c r="BN761" s="365"/>
      <c r="BO761" s="365"/>
      <c r="BP761" s="365"/>
      <c r="BQ761" s="365"/>
      <c r="BR761" s="365"/>
      <c r="BS761" s="365"/>
      <c r="BT761" s="365"/>
      <c r="BU761" s="365"/>
      <c r="BV761" s="365"/>
      <c r="BW761" s="365"/>
      <c r="BX761" s="365"/>
      <c r="BY761" s="365"/>
      <c r="BZ761" s="365"/>
      <c r="CA761" s="365"/>
      <c r="CB761" s="365"/>
      <c r="CC761" s="365"/>
      <c r="CD761" s="365"/>
      <c r="CE761" s="365"/>
      <c r="CF761" s="365"/>
      <c r="CG761" s="365"/>
      <c r="CH761" s="365"/>
      <c r="CI761" s="365"/>
      <c r="CJ761" s="365"/>
      <c r="CK761" s="365"/>
      <c r="CL761" s="365"/>
      <c r="CM761" s="365"/>
      <c r="CN761" s="365"/>
      <c r="CO761" s="365"/>
      <c r="CP761" s="365"/>
      <c r="CQ761" s="365"/>
      <c r="CR761" s="365"/>
      <c r="CS761" s="365"/>
      <c r="CT761" s="365"/>
      <c r="CU761" s="365"/>
      <c r="CV761" s="365"/>
      <c r="CW761" s="365"/>
      <c r="CX761" s="365"/>
      <c r="CY761" s="365"/>
      <c r="CZ761" s="365"/>
      <c r="DA761" s="365"/>
      <c r="DB761" s="365"/>
      <c r="DC761" s="365"/>
      <c r="DD761" s="365"/>
      <c r="DE761" s="365"/>
      <c r="DF761" s="365"/>
      <c r="DG761" s="365"/>
      <c r="DH761" s="365"/>
      <c r="DI761" s="365"/>
      <c r="DJ761" s="365"/>
      <c r="DK761" s="365"/>
      <c r="DL761" s="365"/>
      <c r="DM761" s="365"/>
      <c r="DN761" s="365"/>
      <c r="DO761" s="365"/>
    </row>
    <row r="762" spans="1:119" ht="18" customHeight="1" x14ac:dyDescent="0.15">
      <c r="A762" s="365" t="s">
        <v>295</v>
      </c>
      <c r="B762" s="365"/>
      <c r="C762" s="365"/>
      <c r="D762" s="365"/>
      <c r="E762" s="365"/>
      <c r="F762" s="365"/>
      <c r="G762" s="365"/>
      <c r="H762" s="365"/>
      <c r="I762" s="365"/>
      <c r="J762" s="365"/>
      <c r="K762" s="365"/>
      <c r="L762" s="365"/>
      <c r="M762" s="365"/>
      <c r="N762" s="365"/>
      <c r="O762" s="365"/>
      <c r="P762" s="365"/>
      <c r="Q762" s="365"/>
      <c r="R762" s="365"/>
      <c r="S762" s="365"/>
      <c r="T762" s="365"/>
      <c r="U762" s="365"/>
      <c r="V762" s="365"/>
      <c r="W762" s="365"/>
      <c r="X762" s="365"/>
      <c r="Y762" s="365"/>
      <c r="Z762" s="365"/>
      <c r="AA762" s="365"/>
      <c r="AB762" s="365"/>
      <c r="AC762" s="365"/>
      <c r="AD762" s="365"/>
      <c r="AE762" s="365"/>
      <c r="AF762" s="365"/>
      <c r="AG762" s="365"/>
      <c r="AH762" s="365"/>
      <c r="AI762" s="365"/>
      <c r="AJ762" s="365"/>
      <c r="AK762" s="365"/>
      <c r="AL762" s="365"/>
      <c r="AM762" s="365"/>
      <c r="AN762" s="365"/>
      <c r="AO762" s="365"/>
      <c r="AP762" s="365"/>
      <c r="AQ762" s="365"/>
      <c r="AR762" s="365"/>
      <c r="AS762" s="365"/>
      <c r="AT762" s="365"/>
      <c r="AU762" s="365"/>
      <c r="AV762" s="365"/>
      <c r="AW762" s="365"/>
      <c r="AX762" s="365"/>
      <c r="AY762" s="365"/>
      <c r="AZ762" s="365"/>
      <c r="BA762" s="365"/>
      <c r="BB762" s="365"/>
      <c r="BC762" s="365"/>
      <c r="BD762" s="365"/>
      <c r="BE762" s="365"/>
      <c r="BF762" s="365"/>
      <c r="BG762" s="365"/>
      <c r="BH762" s="365"/>
      <c r="BI762" s="365"/>
      <c r="BJ762" s="365"/>
      <c r="BK762" s="365"/>
      <c r="BL762" s="365"/>
      <c r="BM762" s="365"/>
      <c r="BN762" s="365"/>
      <c r="BO762" s="365"/>
      <c r="BP762" s="365"/>
      <c r="BQ762" s="365"/>
      <c r="BR762" s="365"/>
      <c r="BS762" s="365"/>
      <c r="BT762" s="365"/>
      <c r="BU762" s="365"/>
      <c r="BV762" s="365"/>
      <c r="BW762" s="365"/>
      <c r="BX762" s="365"/>
      <c r="BY762" s="365"/>
      <c r="BZ762" s="365"/>
      <c r="CA762" s="365"/>
      <c r="CB762" s="365"/>
      <c r="CC762" s="365"/>
      <c r="CD762" s="365"/>
      <c r="CE762" s="365"/>
      <c r="CF762" s="365"/>
      <c r="CG762" s="365"/>
      <c r="CH762" s="365"/>
      <c r="CI762" s="365"/>
      <c r="CJ762" s="365"/>
      <c r="CK762" s="365"/>
      <c r="CL762" s="365"/>
      <c r="CM762" s="365"/>
      <c r="CN762" s="365"/>
      <c r="CO762" s="365"/>
      <c r="CP762" s="365"/>
      <c r="CQ762" s="365"/>
      <c r="CR762" s="365"/>
      <c r="CS762" s="365"/>
      <c r="CT762" s="365"/>
      <c r="CU762" s="365"/>
      <c r="CV762" s="365"/>
      <c r="CW762" s="365"/>
      <c r="CX762" s="365"/>
      <c r="CY762" s="365"/>
      <c r="CZ762" s="365"/>
      <c r="DA762" s="365"/>
      <c r="DB762" s="365"/>
      <c r="DC762" s="365"/>
      <c r="DD762" s="365"/>
      <c r="DE762" s="365"/>
      <c r="DF762" s="365"/>
      <c r="DG762" s="365"/>
      <c r="DH762" s="365"/>
      <c r="DI762" s="365"/>
      <c r="DJ762" s="365"/>
      <c r="DK762" s="365"/>
      <c r="DL762" s="365"/>
      <c r="DM762" s="365"/>
      <c r="DN762" s="365"/>
      <c r="DO762" s="365"/>
    </row>
    <row r="763" spans="1:119" ht="39.75" customHeight="1" x14ac:dyDescent="0.15">
      <c r="A763" s="382" t="s">
        <v>535</v>
      </c>
      <c r="B763" s="382"/>
      <c r="C763" s="382"/>
      <c r="D763" s="382"/>
      <c r="E763" s="382"/>
      <c r="F763" s="382"/>
      <c r="G763" s="382"/>
      <c r="H763" s="382"/>
      <c r="I763" s="382"/>
      <c r="J763" s="382"/>
      <c r="K763" s="382"/>
      <c r="L763" s="382"/>
      <c r="M763" s="382"/>
      <c r="N763" s="382"/>
      <c r="O763" s="382"/>
      <c r="P763" s="382"/>
      <c r="Q763" s="382"/>
      <c r="R763" s="382"/>
      <c r="S763" s="382"/>
      <c r="T763" s="382"/>
      <c r="U763" s="382"/>
      <c r="V763" s="382"/>
      <c r="W763" s="382"/>
      <c r="X763" s="382"/>
      <c r="Y763" s="382"/>
      <c r="Z763" s="382"/>
      <c r="AA763" s="382"/>
      <c r="AB763" s="382"/>
      <c r="AC763" s="382"/>
      <c r="AD763" s="382"/>
      <c r="AE763" s="382"/>
      <c r="AF763" s="382"/>
      <c r="AG763" s="382"/>
      <c r="AH763" s="382"/>
      <c r="AI763" s="382"/>
      <c r="AJ763" s="382"/>
      <c r="AK763" s="382"/>
      <c r="AL763" s="382"/>
      <c r="AM763" s="382"/>
      <c r="AN763" s="382"/>
      <c r="AO763" s="382"/>
      <c r="AP763" s="382"/>
      <c r="AQ763" s="382"/>
      <c r="AR763" s="382"/>
      <c r="AS763" s="382"/>
      <c r="AT763" s="382"/>
      <c r="AU763" s="382"/>
      <c r="AV763" s="382"/>
      <c r="AW763" s="382"/>
      <c r="AX763" s="382"/>
      <c r="AY763" s="382"/>
      <c r="AZ763" s="382"/>
      <c r="BA763" s="382"/>
      <c r="BB763" s="382"/>
      <c r="BC763" s="382"/>
      <c r="BD763" s="382"/>
      <c r="BE763" s="382"/>
      <c r="BF763" s="382"/>
      <c r="BG763" s="382"/>
      <c r="BH763" s="382"/>
      <c r="BI763" s="382"/>
      <c r="BJ763" s="382"/>
      <c r="BK763" s="382"/>
      <c r="BL763" s="382"/>
      <c r="BM763" s="382"/>
      <c r="BN763" s="382"/>
      <c r="BO763" s="382"/>
      <c r="BP763" s="382"/>
      <c r="BQ763" s="382"/>
      <c r="BR763" s="382"/>
      <c r="BS763" s="382"/>
      <c r="BT763" s="382"/>
      <c r="BU763" s="382"/>
      <c r="BV763" s="382"/>
      <c r="BW763" s="382"/>
      <c r="BX763" s="382"/>
      <c r="BY763" s="382"/>
      <c r="BZ763" s="382"/>
      <c r="CA763" s="382"/>
      <c r="CB763" s="382"/>
      <c r="CC763" s="382"/>
      <c r="CD763" s="382"/>
      <c r="CE763" s="382"/>
      <c r="CF763" s="382"/>
      <c r="CG763" s="382"/>
      <c r="CH763" s="382"/>
      <c r="CI763" s="382"/>
      <c r="CJ763" s="382"/>
      <c r="CK763" s="382"/>
      <c r="CL763" s="382"/>
      <c r="CM763" s="382"/>
      <c r="CN763" s="382"/>
      <c r="CO763" s="382"/>
      <c r="CP763" s="382"/>
      <c r="CQ763" s="382"/>
      <c r="CR763" s="382"/>
      <c r="CS763" s="382"/>
      <c r="CT763" s="382"/>
      <c r="CU763" s="382"/>
      <c r="CV763" s="382"/>
      <c r="CW763" s="382"/>
      <c r="CX763" s="382"/>
      <c r="CY763" s="382"/>
      <c r="CZ763" s="382"/>
      <c r="DA763" s="382"/>
      <c r="DB763" s="382"/>
      <c r="DC763" s="382"/>
      <c r="DD763" s="382"/>
      <c r="DE763" s="382"/>
      <c r="DF763" s="382"/>
      <c r="DG763" s="382"/>
      <c r="DH763" s="382"/>
      <c r="DI763" s="382"/>
      <c r="DJ763" s="382"/>
      <c r="DK763" s="382"/>
      <c r="DL763" s="382"/>
      <c r="DM763" s="382"/>
      <c r="DN763" s="382"/>
      <c r="DO763" s="382"/>
    </row>
    <row r="764" spans="1:119" ht="30.75" customHeight="1" x14ac:dyDescent="0.15">
      <c r="A764" s="383" t="s">
        <v>301</v>
      </c>
      <c r="B764" s="383"/>
      <c r="C764" s="383"/>
      <c r="D764" s="383"/>
      <c r="E764" s="383"/>
      <c r="F764" s="383"/>
      <c r="G764" s="383"/>
      <c r="H764" s="383"/>
      <c r="I764" s="383"/>
      <c r="J764" s="383"/>
      <c r="K764" s="383"/>
      <c r="L764" s="383"/>
      <c r="M764" s="383"/>
      <c r="N764" s="383"/>
      <c r="O764" s="383"/>
      <c r="P764" s="383"/>
      <c r="Q764" s="383"/>
      <c r="R764" s="383"/>
      <c r="S764" s="383"/>
      <c r="T764" s="383"/>
      <c r="U764" s="383"/>
      <c r="V764" s="383"/>
      <c r="W764" s="383"/>
      <c r="X764" s="383"/>
      <c r="Y764" s="383"/>
      <c r="Z764" s="383"/>
      <c r="AA764" s="383"/>
      <c r="AB764" s="383"/>
      <c r="AC764" s="383"/>
      <c r="AD764" s="383"/>
      <c r="AE764" s="383"/>
      <c r="AF764" s="383"/>
      <c r="AG764" s="383"/>
      <c r="AH764" s="383"/>
      <c r="AI764" s="383"/>
      <c r="AJ764" s="383"/>
      <c r="AK764" s="383"/>
      <c r="AL764" s="383"/>
      <c r="AM764" s="383"/>
      <c r="AN764" s="383"/>
      <c r="AO764" s="383"/>
      <c r="AP764" s="383"/>
      <c r="AQ764" s="383"/>
      <c r="AR764" s="383"/>
      <c r="AS764" s="383"/>
      <c r="AT764" s="383"/>
      <c r="AU764" s="383"/>
      <c r="AV764" s="383"/>
      <c r="AW764" s="383"/>
      <c r="AX764" s="383"/>
      <c r="AY764" s="383"/>
      <c r="AZ764" s="383"/>
      <c r="BA764" s="383"/>
      <c r="BB764" s="383"/>
      <c r="BC764" s="383"/>
      <c r="BD764" s="383"/>
      <c r="BE764" s="383"/>
      <c r="BF764" s="383"/>
      <c r="BG764" s="383"/>
      <c r="BH764" s="383"/>
      <c r="BI764" s="383"/>
      <c r="BJ764" s="383"/>
      <c r="BK764" s="383"/>
      <c r="BL764" s="383"/>
      <c r="BM764" s="383"/>
      <c r="BN764" s="383"/>
      <c r="BO764" s="383"/>
      <c r="BP764" s="383"/>
      <c r="BQ764" s="383"/>
      <c r="BR764" s="383"/>
      <c r="BS764" s="383"/>
      <c r="BT764" s="383"/>
      <c r="BU764" s="383"/>
      <c r="BV764" s="383"/>
      <c r="BW764" s="383"/>
      <c r="BX764" s="383"/>
      <c r="BY764" s="383"/>
      <c r="BZ764" s="383"/>
      <c r="CA764" s="383"/>
      <c r="CB764" s="383"/>
      <c r="CC764" s="383"/>
      <c r="CD764" s="383"/>
      <c r="CE764" s="383"/>
      <c r="CF764" s="383"/>
      <c r="CG764" s="383"/>
      <c r="CH764" s="383"/>
      <c r="CI764" s="383"/>
      <c r="CJ764" s="383"/>
      <c r="CK764" s="383"/>
      <c r="CL764" s="383"/>
      <c r="CM764" s="383"/>
      <c r="CN764" s="383"/>
      <c r="CO764" s="383"/>
      <c r="CP764" s="383"/>
      <c r="CQ764" s="383"/>
      <c r="CR764" s="383"/>
      <c r="CS764" s="383"/>
      <c r="CT764" s="383"/>
      <c r="CU764" s="383"/>
      <c r="CV764" s="383"/>
      <c r="CW764" s="383"/>
      <c r="CX764" s="383"/>
      <c r="CY764" s="383"/>
      <c r="CZ764" s="383"/>
      <c r="DA764" s="383"/>
      <c r="DB764" s="383"/>
      <c r="DC764" s="383"/>
      <c r="DD764" s="383"/>
      <c r="DE764" s="383"/>
      <c r="DF764" s="383"/>
      <c r="DG764" s="383"/>
      <c r="DH764" s="383"/>
      <c r="DI764" s="383"/>
      <c r="DJ764" s="383"/>
      <c r="DK764" s="383"/>
      <c r="DL764" s="383"/>
      <c r="DM764" s="383"/>
      <c r="DN764" s="383"/>
      <c r="DO764" s="383"/>
    </row>
    <row r="765" spans="1:119" ht="27.25" customHeight="1" x14ac:dyDescent="0.15">
      <c r="A765" s="382" t="s">
        <v>535</v>
      </c>
      <c r="B765" s="382"/>
      <c r="C765" s="382"/>
      <c r="D765" s="382"/>
      <c r="E765" s="382"/>
      <c r="F765" s="382"/>
      <c r="G765" s="382"/>
      <c r="H765" s="382"/>
      <c r="I765" s="382"/>
      <c r="J765" s="382"/>
      <c r="K765" s="382"/>
      <c r="L765" s="382"/>
      <c r="M765" s="382"/>
      <c r="N765" s="382"/>
      <c r="O765" s="382"/>
      <c r="P765" s="382"/>
      <c r="Q765" s="382"/>
      <c r="R765" s="382"/>
      <c r="S765" s="382"/>
      <c r="T765" s="382"/>
      <c r="U765" s="382"/>
      <c r="V765" s="382"/>
      <c r="W765" s="382"/>
      <c r="X765" s="382"/>
      <c r="Y765" s="382"/>
      <c r="Z765" s="382"/>
      <c r="AA765" s="382"/>
      <c r="AB765" s="382"/>
      <c r="AC765" s="382"/>
      <c r="AD765" s="382"/>
      <c r="AE765" s="382"/>
      <c r="AF765" s="382"/>
      <c r="AG765" s="382"/>
      <c r="AH765" s="382"/>
      <c r="AI765" s="382"/>
      <c r="AJ765" s="382"/>
      <c r="AK765" s="382"/>
      <c r="AL765" s="382"/>
      <c r="AM765" s="382"/>
      <c r="AN765" s="382"/>
      <c r="AO765" s="382"/>
      <c r="AP765" s="382"/>
      <c r="AQ765" s="382"/>
      <c r="AR765" s="382"/>
      <c r="AS765" s="382"/>
      <c r="AT765" s="382"/>
      <c r="AU765" s="382"/>
      <c r="AV765" s="382"/>
      <c r="AW765" s="382"/>
      <c r="AX765" s="382"/>
      <c r="AY765" s="382"/>
      <c r="AZ765" s="382"/>
      <c r="BA765" s="382"/>
      <c r="BB765" s="382"/>
      <c r="BC765" s="382"/>
      <c r="BD765" s="382"/>
      <c r="BE765" s="382"/>
      <c r="BF765" s="382"/>
      <c r="BG765" s="382"/>
      <c r="BH765" s="382"/>
      <c r="BI765" s="382"/>
      <c r="BJ765" s="382"/>
      <c r="BK765" s="382"/>
      <c r="BL765" s="382"/>
      <c r="BM765" s="382"/>
      <c r="BN765" s="382"/>
      <c r="BO765" s="382"/>
      <c r="BP765" s="382"/>
      <c r="BQ765" s="382"/>
      <c r="BR765" s="382"/>
      <c r="BS765" s="382"/>
      <c r="BT765" s="382"/>
      <c r="BU765" s="382"/>
      <c r="BV765" s="382"/>
      <c r="BW765" s="382"/>
      <c r="BX765" s="382"/>
      <c r="BY765" s="382"/>
      <c r="BZ765" s="382"/>
      <c r="CA765" s="382"/>
      <c r="CB765" s="382"/>
      <c r="CC765" s="382"/>
      <c r="CD765" s="382"/>
      <c r="CE765" s="382"/>
      <c r="CF765" s="382"/>
      <c r="CG765" s="382"/>
      <c r="CH765" s="382"/>
      <c r="CI765" s="382"/>
      <c r="CJ765" s="382"/>
      <c r="CK765" s="382"/>
      <c r="CL765" s="382"/>
      <c r="CM765" s="382"/>
      <c r="CN765" s="382"/>
      <c r="CO765" s="382"/>
      <c r="CP765" s="382"/>
      <c r="CQ765" s="382"/>
      <c r="CR765" s="382"/>
      <c r="CS765" s="382"/>
      <c r="CT765" s="382"/>
      <c r="CU765" s="382"/>
      <c r="CV765" s="382"/>
      <c r="CW765" s="382"/>
      <c r="CX765" s="382"/>
      <c r="CY765" s="382"/>
      <c r="CZ765" s="382"/>
      <c r="DA765" s="382"/>
      <c r="DB765" s="382"/>
      <c r="DC765" s="382"/>
      <c r="DD765" s="382"/>
      <c r="DE765" s="382"/>
      <c r="DF765" s="382"/>
      <c r="DG765" s="382"/>
      <c r="DH765" s="382"/>
      <c r="DI765" s="382"/>
      <c r="DJ765" s="382"/>
      <c r="DK765" s="382"/>
      <c r="DL765" s="382"/>
      <c r="DM765" s="382"/>
      <c r="DN765" s="382"/>
      <c r="DO765" s="382"/>
    </row>
    <row r="766" spans="1:119" ht="51" customHeight="1" x14ac:dyDescent="0.15">
      <c r="A766" s="36"/>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c r="AB766" s="37"/>
      <c r="AC766" s="37"/>
      <c r="AD766" s="37"/>
      <c r="AE766" s="37"/>
      <c r="AF766" s="37"/>
      <c r="AG766" s="37"/>
      <c r="AH766" s="37"/>
      <c r="AI766" s="37"/>
      <c r="AJ766" s="37"/>
      <c r="AK766" s="37"/>
      <c r="AL766" s="37"/>
      <c r="AM766" s="37"/>
      <c r="AN766" s="37"/>
      <c r="AO766" s="37"/>
      <c r="AP766" s="38"/>
    </row>
    <row r="767" spans="1:119" ht="51" customHeight="1" x14ac:dyDescent="0.15">
      <c r="A767" s="36"/>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c r="AA767" s="37"/>
      <c r="AB767" s="37"/>
      <c r="AC767" s="37"/>
      <c r="AD767" s="37"/>
      <c r="AE767" s="37"/>
      <c r="AF767" s="37"/>
      <c r="AG767" s="37"/>
      <c r="AH767" s="37"/>
      <c r="AI767" s="37"/>
      <c r="AJ767" s="37"/>
      <c r="AK767" s="37"/>
      <c r="AL767" s="37"/>
      <c r="AM767" s="37"/>
      <c r="AN767" s="37"/>
      <c r="AO767" s="37"/>
      <c r="AP767" s="38"/>
    </row>
    <row r="768" spans="1:119" ht="17" customHeight="1" x14ac:dyDescent="0.15">
      <c r="A768" s="365" t="s">
        <v>562</v>
      </c>
      <c r="B768" s="365"/>
      <c r="C768" s="365"/>
      <c r="D768" s="365"/>
      <c r="E768" s="365"/>
      <c r="F768" s="365"/>
      <c r="G768" s="365"/>
      <c r="H768" s="365"/>
      <c r="I768" s="365"/>
      <c r="J768" s="365"/>
      <c r="K768" s="365"/>
      <c r="L768" s="365"/>
      <c r="M768" s="365"/>
      <c r="N768" s="365"/>
      <c r="O768" s="365"/>
      <c r="P768" s="365"/>
      <c r="Q768" s="365"/>
      <c r="R768" s="365"/>
      <c r="S768" s="365"/>
      <c r="T768" s="365"/>
      <c r="U768" s="365"/>
      <c r="V768" s="365"/>
      <c r="W768" s="365"/>
      <c r="X768" s="365"/>
      <c r="Y768" s="365"/>
      <c r="Z768" s="365"/>
      <c r="AA768" s="365"/>
      <c r="AB768" s="365"/>
      <c r="AC768" s="365"/>
      <c r="AD768" s="365"/>
      <c r="AE768" s="365"/>
      <c r="AF768" s="365"/>
      <c r="AG768" s="365"/>
      <c r="AH768" s="365"/>
      <c r="AI768" s="365"/>
      <c r="AJ768" s="365"/>
      <c r="AK768" s="365"/>
      <c r="AL768" s="365"/>
      <c r="AM768" s="365"/>
      <c r="AN768" s="365"/>
      <c r="AO768" s="365"/>
      <c r="AP768" s="365"/>
      <c r="AQ768" s="365"/>
      <c r="AR768" s="365"/>
      <c r="AS768" s="365"/>
      <c r="AT768" s="365"/>
      <c r="AU768" s="365"/>
      <c r="AV768" s="365"/>
      <c r="AW768" s="365"/>
      <c r="AX768" s="365"/>
      <c r="AY768" s="365"/>
      <c r="AZ768" s="365"/>
      <c r="BA768" s="365"/>
      <c r="BB768" s="365"/>
      <c r="BC768" s="365"/>
      <c r="BD768" s="365"/>
      <c r="BE768" s="365"/>
      <c r="BF768" s="15"/>
      <c r="BG768" s="15"/>
      <c r="BH768" s="15"/>
      <c r="BI768" s="15"/>
      <c r="BJ768" s="15"/>
      <c r="BK768" s="15"/>
      <c r="BL768" s="15"/>
      <c r="BM768" s="15"/>
      <c r="BN768" s="15"/>
      <c r="BO768" s="15"/>
      <c r="BP768" s="15"/>
      <c r="BQ768" s="15"/>
      <c r="BR768" s="15"/>
      <c r="BS768" s="15"/>
      <c r="BT768" s="15"/>
      <c r="BU768" s="15"/>
      <c r="BV768" s="15"/>
      <c r="BW768" s="15"/>
      <c r="BX768" s="15"/>
      <c r="BY768" s="15"/>
      <c r="BZ768" s="15"/>
      <c r="CA768" s="15"/>
      <c r="CB768" s="15"/>
      <c r="CC768" s="15"/>
      <c r="CD768" s="15"/>
      <c r="CE768" s="15"/>
      <c r="CF768" s="15"/>
      <c r="CG768" s="15"/>
      <c r="CH768" s="15"/>
      <c r="CI768" s="15"/>
      <c r="CJ768" s="15"/>
      <c r="CK768" s="15"/>
      <c r="CL768" s="15"/>
      <c r="CM768" s="15"/>
      <c r="CN768" s="15"/>
      <c r="CO768" s="15"/>
      <c r="CP768" s="15"/>
      <c r="CQ768" s="15"/>
      <c r="CR768" s="15"/>
      <c r="CS768" s="15"/>
    </row>
    <row r="769" spans="1:97" ht="25.75" customHeight="1" x14ac:dyDescent="0.15">
      <c r="A769" s="375" t="s">
        <v>507</v>
      </c>
      <c r="B769" s="375"/>
      <c r="C769" s="375"/>
      <c r="D769" s="375"/>
      <c r="E769" s="375"/>
      <c r="F769" s="375"/>
      <c r="G769" s="375"/>
      <c r="H769" s="375"/>
      <c r="I769" s="375"/>
      <c r="J769" s="375"/>
      <c r="K769" s="375"/>
      <c r="L769" s="375"/>
      <c r="M769" s="375"/>
      <c r="N769" s="375"/>
      <c r="O769" s="375"/>
      <c r="P769" s="375"/>
      <c r="Q769" s="375"/>
      <c r="R769" s="375"/>
      <c r="S769" s="375"/>
      <c r="T769" s="375"/>
      <c r="U769" s="375"/>
      <c r="V769" s="375"/>
      <c r="W769" s="375"/>
      <c r="X769" s="375"/>
      <c r="Y769" s="375"/>
      <c r="Z769" s="375"/>
      <c r="AA769" s="375"/>
      <c r="AB769" s="375"/>
      <c r="AC769" s="375"/>
      <c r="AD769" s="375"/>
      <c r="AE769" s="375"/>
      <c r="AF769" s="375"/>
      <c r="AG769" s="375"/>
      <c r="AH769" s="375"/>
      <c r="AI769" s="375"/>
      <c r="AJ769" s="375"/>
      <c r="AK769" s="375"/>
      <c r="AL769" s="375"/>
      <c r="AM769" s="375"/>
      <c r="AN769" s="375"/>
      <c r="AO769" s="375"/>
      <c r="AP769" s="375"/>
      <c r="AQ769" s="375"/>
      <c r="AR769" s="375"/>
      <c r="AS769" s="375"/>
      <c r="AT769" s="375"/>
      <c r="AU769" s="375"/>
      <c r="AV769" s="375"/>
      <c r="AW769" s="375"/>
      <c r="AX769" s="375"/>
      <c r="AY769" s="375"/>
      <c r="AZ769" s="375"/>
      <c r="BA769" s="375"/>
      <c r="BB769" s="375"/>
      <c r="BC769" s="375"/>
      <c r="BD769" s="375"/>
      <c r="BE769" s="375"/>
      <c r="BF769" s="46"/>
      <c r="BG769" s="46"/>
      <c r="BH769" s="46"/>
      <c r="BI769" s="46"/>
      <c r="BJ769" s="46"/>
      <c r="BK769" s="46"/>
      <c r="BL769" s="46"/>
      <c r="BM769" s="46"/>
      <c r="BN769" s="46"/>
      <c r="BO769" s="46"/>
      <c r="BP769" s="46"/>
      <c r="BQ769" s="46"/>
      <c r="BR769" s="46"/>
      <c r="BS769" s="46"/>
      <c r="BT769" s="46"/>
      <c r="BU769" s="46"/>
      <c r="BV769" s="46"/>
      <c r="BW769" s="46"/>
      <c r="BX769" s="46"/>
      <c r="BY769" s="46"/>
      <c r="BZ769" s="46"/>
      <c r="CA769" s="46"/>
      <c r="CB769" s="46"/>
      <c r="CC769" s="46"/>
      <c r="CD769" s="46"/>
      <c r="CE769" s="46"/>
      <c r="CF769" s="46"/>
      <c r="CG769" s="46"/>
      <c r="CH769" s="46"/>
      <c r="CI769" s="46"/>
      <c r="CJ769" s="46"/>
      <c r="CK769" s="46"/>
      <c r="CL769" s="46"/>
      <c r="CM769" s="46"/>
      <c r="CN769" s="46"/>
      <c r="CO769" s="46"/>
      <c r="CP769" s="46"/>
      <c r="CQ769" s="46"/>
      <c r="CR769" s="46"/>
      <c r="CS769" s="46"/>
    </row>
    <row r="770" spans="1:97" ht="22" customHeight="1" x14ac:dyDescent="0.1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277"/>
      <c r="BF770" s="39" t="s">
        <v>295</v>
      </c>
      <c r="BG770" s="40"/>
      <c r="BH770" s="40"/>
      <c r="BI770" s="40"/>
      <c r="BJ770" s="40"/>
      <c r="BK770" s="40"/>
      <c r="BL770" s="40"/>
      <c r="BM770" s="40"/>
      <c r="BN770" s="40"/>
      <c r="BO770" s="40"/>
      <c r="BP770" s="40"/>
      <c r="BQ770" s="40"/>
      <c r="BR770" s="40"/>
      <c r="BS770" s="40"/>
      <c r="BT770" s="40"/>
      <c r="BU770" s="40"/>
      <c r="BV770" s="40"/>
      <c r="BW770" s="40"/>
      <c r="BX770" s="40"/>
      <c r="BY770" s="40"/>
      <c r="BZ770" s="41"/>
      <c r="CA770" s="98" t="s">
        <v>301</v>
      </c>
      <c r="CB770" s="99"/>
      <c r="CC770" s="99"/>
      <c r="CD770" s="99"/>
      <c r="CE770" s="99"/>
      <c r="CF770" s="99"/>
      <c r="CG770" s="99"/>
      <c r="CH770" s="99"/>
      <c r="CI770" s="99"/>
      <c r="CJ770" s="99"/>
      <c r="CK770" s="99"/>
      <c r="CL770" s="99"/>
      <c r="CM770" s="99"/>
      <c r="CN770" s="99"/>
      <c r="CO770" s="99"/>
      <c r="CP770" s="99"/>
      <c r="CQ770" s="99"/>
      <c r="CR770" s="99"/>
      <c r="CS770" s="100"/>
    </row>
    <row r="771" spans="1:97" ht="37.25" customHeight="1" x14ac:dyDescent="0.15">
      <c r="A771" s="380" t="s">
        <v>508</v>
      </c>
      <c r="B771" s="380"/>
      <c r="C771" s="380"/>
      <c r="D771" s="380"/>
      <c r="E771" s="380"/>
      <c r="F771" s="380"/>
      <c r="G771" s="380"/>
      <c r="H771" s="380"/>
      <c r="I771" s="380"/>
      <c r="J771" s="380"/>
      <c r="K771" s="380"/>
      <c r="L771" s="380"/>
      <c r="M771" s="380"/>
      <c r="N771" s="380"/>
      <c r="O771" s="380"/>
      <c r="P771" s="380"/>
      <c r="Q771" s="380"/>
      <c r="R771" s="380"/>
      <c r="S771" s="380"/>
      <c r="T771" s="380"/>
      <c r="U771" s="380"/>
      <c r="V771" s="380"/>
      <c r="W771" s="380"/>
      <c r="X771" s="380"/>
      <c r="Y771" s="380"/>
      <c r="Z771" s="380"/>
      <c r="AA771" s="380"/>
      <c r="AB771" s="380"/>
      <c r="AC771" s="380"/>
      <c r="AD771" s="380"/>
      <c r="AE771" s="380"/>
      <c r="AF771" s="380"/>
      <c r="AG771" s="380"/>
      <c r="AH771" s="380"/>
      <c r="AI771" s="380"/>
      <c r="AJ771" s="380"/>
      <c r="AK771" s="380"/>
      <c r="AL771" s="380"/>
      <c r="AM771" s="380"/>
      <c r="AN771" s="380"/>
      <c r="AO771" s="380"/>
      <c r="AP771" s="380"/>
      <c r="AQ771" s="380"/>
      <c r="AR771" s="380"/>
      <c r="AS771" s="380"/>
      <c r="AT771" s="380"/>
      <c r="AU771" s="380"/>
      <c r="AV771" s="380"/>
      <c r="AW771" s="380"/>
      <c r="AX771" s="380"/>
      <c r="AY771" s="380"/>
      <c r="AZ771" s="380"/>
      <c r="BA771" s="380"/>
      <c r="BB771" s="380"/>
      <c r="BC771" s="380"/>
      <c r="BD771" s="380"/>
      <c r="BE771" s="381"/>
      <c r="BF771" s="104"/>
      <c r="BG771" s="105"/>
      <c r="BH771" s="105"/>
      <c r="BI771" s="105"/>
      <c r="BJ771" s="105"/>
      <c r="BK771" s="105"/>
      <c r="BL771" s="105"/>
      <c r="BM771" s="105"/>
      <c r="BN771" s="105"/>
      <c r="BO771" s="105"/>
      <c r="BP771" s="105"/>
      <c r="BQ771" s="105"/>
      <c r="BR771" s="105"/>
      <c r="BS771" s="105"/>
      <c r="BT771" s="105"/>
      <c r="BU771" s="105"/>
      <c r="BV771" s="105"/>
      <c r="BW771" s="105"/>
      <c r="BX771" s="105"/>
      <c r="BY771" s="105"/>
      <c r="BZ771" s="106"/>
      <c r="CA771" s="104"/>
      <c r="CB771" s="105"/>
      <c r="CC771" s="105"/>
      <c r="CD771" s="105"/>
      <c r="CE771" s="105"/>
      <c r="CF771" s="105"/>
      <c r="CG771" s="105"/>
      <c r="CH771" s="105"/>
      <c r="CI771" s="105"/>
      <c r="CJ771" s="105"/>
      <c r="CK771" s="105"/>
      <c r="CL771" s="105"/>
      <c r="CM771" s="105"/>
      <c r="CN771" s="105"/>
      <c r="CO771" s="105"/>
      <c r="CP771" s="105"/>
      <c r="CQ771" s="105"/>
      <c r="CR771" s="105"/>
      <c r="CS771" s="106"/>
    </row>
    <row r="772" spans="1:97" ht="30.75" customHeight="1" x14ac:dyDescent="0.15">
      <c r="A772" s="375" t="s">
        <v>509</v>
      </c>
      <c r="B772" s="375"/>
      <c r="C772" s="375"/>
      <c r="D772" s="375"/>
      <c r="E772" s="375"/>
      <c r="F772" s="375"/>
      <c r="G772" s="375"/>
      <c r="H772" s="375"/>
      <c r="I772" s="375"/>
      <c r="J772" s="375"/>
      <c r="K772" s="375"/>
      <c r="L772" s="375"/>
      <c r="M772" s="375"/>
      <c r="N772" s="375"/>
      <c r="O772" s="375"/>
      <c r="P772" s="375"/>
      <c r="Q772" s="375"/>
      <c r="R772" s="375"/>
      <c r="S772" s="375"/>
      <c r="T772" s="375"/>
      <c r="U772" s="375"/>
      <c r="V772" s="375"/>
      <c r="W772" s="375"/>
      <c r="X772" s="375"/>
      <c r="Y772" s="375"/>
      <c r="Z772" s="375"/>
      <c r="AA772" s="375"/>
      <c r="AB772" s="375"/>
      <c r="AC772" s="375"/>
      <c r="AD772" s="375"/>
      <c r="AE772" s="375"/>
      <c r="AF772" s="375"/>
      <c r="AG772" s="375"/>
      <c r="AH772" s="375"/>
      <c r="AI772" s="375"/>
      <c r="AJ772" s="375"/>
      <c r="AK772" s="375"/>
      <c r="AL772" s="375"/>
      <c r="AM772" s="375"/>
      <c r="AN772" s="375"/>
      <c r="AO772" s="375"/>
      <c r="AP772" s="375"/>
      <c r="AQ772" s="375"/>
      <c r="AR772" s="375"/>
      <c r="AS772" s="375"/>
      <c r="AT772" s="375"/>
      <c r="AU772" s="375"/>
      <c r="AV772" s="375"/>
      <c r="AW772" s="375"/>
      <c r="AX772" s="375"/>
      <c r="AY772" s="375"/>
      <c r="AZ772" s="375"/>
      <c r="BA772" s="375"/>
      <c r="BB772" s="375"/>
      <c r="BC772" s="375"/>
      <c r="BD772" s="375"/>
      <c r="BE772" s="376"/>
      <c r="BF772" s="104"/>
      <c r="BG772" s="105"/>
      <c r="BH772" s="105"/>
      <c r="BI772" s="105"/>
      <c r="BJ772" s="105"/>
      <c r="BK772" s="105"/>
      <c r="BL772" s="105"/>
      <c r="BM772" s="105"/>
      <c r="BN772" s="105"/>
      <c r="BO772" s="105"/>
      <c r="BP772" s="105"/>
      <c r="BQ772" s="105"/>
      <c r="BR772" s="105"/>
      <c r="BS772" s="105"/>
      <c r="BT772" s="105"/>
      <c r="BU772" s="105"/>
      <c r="BV772" s="105"/>
      <c r="BW772" s="105"/>
      <c r="BX772" s="105"/>
      <c r="BY772" s="105"/>
      <c r="BZ772" s="106"/>
      <c r="CA772" s="104"/>
      <c r="CB772" s="105"/>
      <c r="CC772" s="105"/>
      <c r="CD772" s="105"/>
      <c r="CE772" s="105"/>
      <c r="CF772" s="105"/>
      <c r="CG772" s="105"/>
      <c r="CH772" s="105"/>
      <c r="CI772" s="105"/>
      <c r="CJ772" s="105"/>
      <c r="CK772" s="105"/>
      <c r="CL772" s="105"/>
      <c r="CM772" s="105"/>
      <c r="CN772" s="105"/>
      <c r="CO772" s="105"/>
      <c r="CP772" s="105"/>
      <c r="CQ772" s="105"/>
      <c r="CR772" s="105"/>
      <c r="CS772" s="106"/>
    </row>
    <row r="773" spans="1:97" ht="30.75" customHeight="1" x14ac:dyDescent="0.15">
      <c r="A773" s="375" t="s">
        <v>563</v>
      </c>
      <c r="B773" s="375"/>
      <c r="C773" s="375"/>
      <c r="D773" s="375"/>
      <c r="E773" s="375"/>
      <c r="F773" s="375"/>
      <c r="G773" s="375"/>
      <c r="H773" s="375"/>
      <c r="I773" s="375"/>
      <c r="J773" s="375"/>
      <c r="K773" s="375"/>
      <c r="L773" s="375"/>
      <c r="M773" s="375"/>
      <c r="N773" s="375"/>
      <c r="O773" s="375"/>
      <c r="P773" s="375"/>
      <c r="Q773" s="375"/>
      <c r="R773" s="375"/>
      <c r="S773" s="375"/>
      <c r="T773" s="375"/>
      <c r="U773" s="375"/>
      <c r="V773" s="375"/>
      <c r="W773" s="375"/>
      <c r="X773" s="375"/>
      <c r="Y773" s="375"/>
      <c r="Z773" s="375"/>
      <c r="AA773" s="375"/>
      <c r="AB773" s="375"/>
      <c r="AC773" s="375"/>
      <c r="AD773" s="375"/>
      <c r="AE773" s="375"/>
      <c r="AF773" s="375"/>
      <c r="AG773" s="375"/>
      <c r="AH773" s="375"/>
      <c r="AI773" s="375"/>
      <c r="AJ773" s="375"/>
      <c r="AK773" s="375"/>
      <c r="AL773" s="375"/>
      <c r="AM773" s="375"/>
      <c r="AN773" s="375"/>
      <c r="AO773" s="375"/>
      <c r="AP773" s="375"/>
      <c r="AQ773" s="375"/>
      <c r="AR773" s="375"/>
      <c r="AS773" s="375"/>
      <c r="AT773" s="375"/>
      <c r="AU773" s="375"/>
      <c r="AV773" s="375"/>
      <c r="AW773" s="375"/>
      <c r="AX773" s="375"/>
      <c r="AY773" s="375"/>
      <c r="AZ773" s="375"/>
      <c r="BA773" s="375"/>
      <c r="BB773" s="375"/>
      <c r="BC773" s="375"/>
      <c r="BD773" s="375"/>
      <c r="BE773" s="376"/>
      <c r="BF773" s="104"/>
      <c r="BG773" s="105"/>
      <c r="BH773" s="105"/>
      <c r="BI773" s="105"/>
      <c r="BJ773" s="105"/>
      <c r="BK773" s="105"/>
      <c r="BL773" s="105"/>
      <c r="BM773" s="105"/>
      <c r="BN773" s="105"/>
      <c r="BO773" s="105"/>
      <c r="BP773" s="105"/>
      <c r="BQ773" s="105"/>
      <c r="BR773" s="105"/>
      <c r="BS773" s="105"/>
      <c r="BT773" s="105"/>
      <c r="BU773" s="105"/>
      <c r="BV773" s="105"/>
      <c r="BW773" s="105"/>
      <c r="BX773" s="105"/>
      <c r="BY773" s="105"/>
      <c r="BZ773" s="106"/>
      <c r="CA773" s="104"/>
      <c r="CB773" s="105"/>
      <c r="CC773" s="105"/>
      <c r="CD773" s="105"/>
      <c r="CE773" s="105"/>
      <c r="CF773" s="105"/>
      <c r="CG773" s="105"/>
      <c r="CH773" s="105"/>
      <c r="CI773" s="105"/>
      <c r="CJ773" s="105"/>
      <c r="CK773" s="105"/>
      <c r="CL773" s="105"/>
      <c r="CM773" s="105"/>
      <c r="CN773" s="105"/>
      <c r="CO773" s="105"/>
      <c r="CP773" s="105"/>
      <c r="CQ773" s="105"/>
      <c r="CR773" s="105"/>
      <c r="CS773" s="106"/>
    </row>
    <row r="774" spans="1:97" ht="38" customHeight="1" x14ac:dyDescent="0.15">
      <c r="A774" s="380" t="s">
        <v>510</v>
      </c>
      <c r="B774" s="380"/>
      <c r="C774" s="380"/>
      <c r="D774" s="380"/>
      <c r="E774" s="380"/>
      <c r="F774" s="380"/>
      <c r="G774" s="380"/>
      <c r="H774" s="380"/>
      <c r="I774" s="380"/>
      <c r="J774" s="380"/>
      <c r="K774" s="380"/>
      <c r="L774" s="380"/>
      <c r="M774" s="380"/>
      <c r="N774" s="380"/>
      <c r="O774" s="380"/>
      <c r="P774" s="380"/>
      <c r="Q774" s="380"/>
      <c r="R774" s="380"/>
      <c r="S774" s="380"/>
      <c r="T774" s="380"/>
      <c r="U774" s="380"/>
      <c r="V774" s="380"/>
      <c r="W774" s="380"/>
      <c r="X774" s="380"/>
      <c r="Y774" s="380"/>
      <c r="Z774" s="380"/>
      <c r="AA774" s="380"/>
      <c r="AB774" s="380"/>
      <c r="AC774" s="380"/>
      <c r="AD774" s="380"/>
      <c r="AE774" s="380"/>
      <c r="AF774" s="380"/>
      <c r="AG774" s="380"/>
      <c r="AH774" s="380"/>
      <c r="AI774" s="380"/>
      <c r="AJ774" s="380"/>
      <c r="AK774" s="380"/>
      <c r="AL774" s="380"/>
      <c r="AM774" s="380"/>
      <c r="AN774" s="380"/>
      <c r="AO774" s="380"/>
      <c r="AP774" s="380"/>
      <c r="AQ774" s="380"/>
      <c r="AR774" s="380"/>
      <c r="AS774" s="380"/>
      <c r="AT774" s="380"/>
      <c r="AU774" s="380"/>
      <c r="AV774" s="380"/>
      <c r="AW774" s="380"/>
      <c r="AX774" s="380"/>
      <c r="AY774" s="380"/>
      <c r="AZ774" s="380"/>
      <c r="BA774" s="380"/>
      <c r="BB774" s="380"/>
      <c r="BC774" s="380"/>
      <c r="BD774" s="380"/>
      <c r="BE774" s="381"/>
      <c r="BF774" s="104"/>
      <c r="BG774" s="105"/>
      <c r="BH774" s="105"/>
      <c r="BI774" s="105"/>
      <c r="BJ774" s="105"/>
      <c r="BK774" s="105"/>
      <c r="BL774" s="105"/>
      <c r="BM774" s="105"/>
      <c r="BN774" s="105"/>
      <c r="BO774" s="105"/>
      <c r="BP774" s="105"/>
      <c r="BQ774" s="105"/>
      <c r="BR774" s="105"/>
      <c r="BS774" s="105"/>
      <c r="BT774" s="105"/>
      <c r="BU774" s="105"/>
      <c r="BV774" s="105"/>
      <c r="BW774" s="105"/>
      <c r="BX774" s="105"/>
      <c r="BY774" s="105"/>
      <c r="BZ774" s="106"/>
      <c r="CA774" s="104"/>
      <c r="CB774" s="105"/>
      <c r="CC774" s="105"/>
      <c r="CD774" s="105"/>
      <c r="CE774" s="105"/>
      <c r="CF774" s="105"/>
      <c r="CG774" s="105"/>
      <c r="CH774" s="105"/>
      <c r="CI774" s="105"/>
      <c r="CJ774" s="105"/>
      <c r="CK774" s="105"/>
      <c r="CL774" s="105"/>
      <c r="CM774" s="105"/>
      <c r="CN774" s="105"/>
      <c r="CO774" s="105"/>
      <c r="CP774" s="105"/>
      <c r="CQ774" s="105"/>
      <c r="CR774" s="105"/>
      <c r="CS774" s="106"/>
    </row>
    <row r="775" spans="1:97" ht="32" customHeight="1" x14ac:dyDescent="0.15">
      <c r="A775" s="375" t="s">
        <v>564</v>
      </c>
      <c r="B775" s="375"/>
      <c r="C775" s="375"/>
      <c r="D775" s="375"/>
      <c r="E775" s="375"/>
      <c r="F775" s="375"/>
      <c r="G775" s="375"/>
      <c r="H775" s="375"/>
      <c r="I775" s="375"/>
      <c r="J775" s="375"/>
      <c r="K775" s="375"/>
      <c r="L775" s="375"/>
      <c r="M775" s="375"/>
      <c r="N775" s="375"/>
      <c r="O775" s="375"/>
      <c r="P775" s="375"/>
      <c r="Q775" s="375"/>
      <c r="R775" s="375"/>
      <c r="S775" s="375"/>
      <c r="T775" s="375"/>
      <c r="U775" s="375"/>
      <c r="V775" s="375"/>
      <c r="W775" s="375"/>
      <c r="X775" s="375"/>
      <c r="Y775" s="375"/>
      <c r="Z775" s="375"/>
      <c r="AA775" s="375"/>
      <c r="AB775" s="375"/>
      <c r="AC775" s="375"/>
      <c r="AD775" s="375"/>
      <c r="AE775" s="375"/>
      <c r="AF775" s="375"/>
      <c r="AG775" s="375"/>
      <c r="AH775" s="375"/>
      <c r="AI775" s="375"/>
      <c r="AJ775" s="375"/>
      <c r="AK775" s="375"/>
      <c r="AL775" s="375"/>
      <c r="AM775" s="375"/>
      <c r="AN775" s="375"/>
      <c r="AO775" s="375"/>
      <c r="AP775" s="375"/>
      <c r="AQ775" s="375"/>
      <c r="AR775" s="375"/>
      <c r="AS775" s="375"/>
      <c r="AT775" s="375"/>
      <c r="AU775" s="375"/>
      <c r="AV775" s="375"/>
      <c r="AW775" s="375"/>
      <c r="AX775" s="375"/>
      <c r="AY775" s="375"/>
      <c r="AZ775" s="375"/>
      <c r="BA775" s="375"/>
      <c r="BB775" s="375"/>
      <c r="BC775" s="375"/>
      <c r="BD775" s="375"/>
      <c r="BE775" s="376"/>
      <c r="BF775" s="104"/>
      <c r="BG775" s="105"/>
      <c r="BH775" s="105"/>
      <c r="BI775" s="105"/>
      <c r="BJ775" s="105"/>
      <c r="BK775" s="105"/>
      <c r="BL775" s="105"/>
      <c r="BM775" s="105"/>
      <c r="BN775" s="105"/>
      <c r="BO775" s="105"/>
      <c r="BP775" s="105"/>
      <c r="BQ775" s="105"/>
      <c r="BR775" s="105"/>
      <c r="BS775" s="105"/>
      <c r="BT775" s="105"/>
      <c r="BU775" s="105"/>
      <c r="BV775" s="105"/>
      <c r="BW775" s="105"/>
      <c r="BX775" s="105"/>
      <c r="BY775" s="105"/>
      <c r="BZ775" s="106"/>
      <c r="CA775" s="104"/>
      <c r="CB775" s="105"/>
      <c r="CC775" s="105"/>
      <c r="CD775" s="105"/>
      <c r="CE775" s="105"/>
      <c r="CF775" s="105"/>
      <c r="CG775" s="105"/>
      <c r="CH775" s="105"/>
      <c r="CI775" s="105"/>
      <c r="CJ775" s="105"/>
      <c r="CK775" s="105"/>
      <c r="CL775" s="105"/>
      <c r="CM775" s="105"/>
      <c r="CN775" s="105"/>
      <c r="CO775" s="105"/>
      <c r="CP775" s="105"/>
      <c r="CQ775" s="105"/>
      <c r="CR775" s="105"/>
      <c r="CS775" s="106"/>
    </row>
    <row r="776" spans="1:97" ht="16" customHeight="1" x14ac:dyDescent="0.15">
      <c r="A776" s="365" t="s">
        <v>565</v>
      </c>
      <c r="B776" s="365"/>
      <c r="C776" s="365"/>
      <c r="D776" s="365"/>
      <c r="E776" s="365"/>
      <c r="F776" s="365"/>
      <c r="G776" s="365"/>
      <c r="H776" s="365"/>
      <c r="I776" s="365"/>
      <c r="J776" s="365"/>
      <c r="K776" s="365"/>
      <c r="L776" s="365"/>
      <c r="M776" s="365"/>
      <c r="N776" s="365"/>
      <c r="O776" s="365"/>
      <c r="P776" s="365"/>
      <c r="Q776" s="365"/>
      <c r="R776" s="365"/>
      <c r="S776" s="365"/>
      <c r="T776" s="365"/>
      <c r="U776" s="365"/>
      <c r="V776" s="365"/>
      <c r="W776" s="365"/>
      <c r="X776" s="365"/>
      <c r="Y776" s="365"/>
      <c r="Z776" s="365"/>
      <c r="AA776" s="365"/>
      <c r="AB776" s="365"/>
      <c r="AC776" s="365"/>
      <c r="AD776" s="365"/>
      <c r="AE776" s="365"/>
      <c r="AF776" s="365"/>
      <c r="AG776" s="365"/>
      <c r="AH776" s="365"/>
      <c r="AI776" s="365"/>
      <c r="AJ776" s="365"/>
      <c r="AK776" s="365"/>
      <c r="AL776" s="365"/>
      <c r="AM776" s="365"/>
      <c r="AN776" s="365"/>
      <c r="AO776" s="365"/>
      <c r="AP776" s="365"/>
      <c r="AQ776" s="365"/>
      <c r="AR776" s="365"/>
      <c r="AS776" s="365"/>
      <c r="AT776" s="365"/>
      <c r="AU776" s="365"/>
      <c r="AV776" s="365"/>
      <c r="AW776" s="365"/>
      <c r="AX776" s="365"/>
      <c r="AY776" s="365"/>
      <c r="AZ776" s="365"/>
      <c r="BA776" s="365"/>
      <c r="BB776" s="365"/>
      <c r="BC776" s="365"/>
      <c r="BD776" s="365"/>
      <c r="BE776" s="365"/>
      <c r="BF776" s="365"/>
      <c r="BG776" s="365"/>
      <c r="BH776" s="365"/>
      <c r="BI776" s="365"/>
      <c r="BJ776" s="365"/>
      <c r="BK776" s="365"/>
      <c r="BL776" s="365"/>
      <c r="BM776" s="365"/>
      <c r="BN776" s="365"/>
      <c r="BO776" s="365"/>
      <c r="BP776" s="365"/>
      <c r="BQ776" s="365"/>
      <c r="BR776" s="365"/>
      <c r="BS776" s="365"/>
      <c r="BT776" s="365"/>
      <c r="BU776" s="365"/>
      <c r="BV776" s="365"/>
      <c r="BW776" s="365"/>
      <c r="BX776" s="365"/>
      <c r="BY776" s="365"/>
      <c r="BZ776" s="365"/>
      <c r="CA776" s="365"/>
      <c r="CB776" s="365"/>
      <c r="CC776" s="365"/>
      <c r="CD776" s="365"/>
      <c r="CE776" s="365"/>
      <c r="CF776" s="365"/>
      <c r="CG776" s="365"/>
      <c r="CH776" s="365"/>
      <c r="CI776" s="365"/>
      <c r="CJ776" s="365"/>
      <c r="CK776" s="365"/>
      <c r="CL776" s="365"/>
      <c r="CM776" s="365"/>
      <c r="CN776" s="365"/>
      <c r="CO776" s="365"/>
      <c r="CP776" s="365"/>
      <c r="CQ776" s="365"/>
      <c r="CR776" s="365"/>
      <c r="CS776" s="365"/>
    </row>
    <row r="777" spans="1:97" ht="31.25" customHeight="1" x14ac:dyDescent="0.1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9"/>
      <c r="AS777" s="19"/>
      <c r="AT777" s="19"/>
      <c r="AU777" s="19"/>
      <c r="AV777" s="19"/>
      <c r="AW777" s="19"/>
      <c r="AX777" s="19"/>
      <c r="AY777" s="19"/>
      <c r="AZ777" s="19"/>
      <c r="BA777" s="19"/>
      <c r="BB777" s="19"/>
      <c r="BC777" s="19"/>
      <c r="BD777" s="19"/>
      <c r="BE777" s="19"/>
      <c r="BF777" s="19"/>
      <c r="BG777" s="19"/>
      <c r="BH777" s="19"/>
      <c r="BI777" s="19"/>
      <c r="BJ777" s="19"/>
      <c r="BK777" s="19"/>
      <c r="BL777" s="19"/>
      <c r="BM777" s="19"/>
      <c r="BN777" s="19"/>
      <c r="BO777" s="19"/>
      <c r="BP777" s="277"/>
      <c r="BQ777" s="325" t="s">
        <v>566</v>
      </c>
      <c r="BR777" s="326"/>
      <c r="BS777" s="326"/>
      <c r="BT777" s="326"/>
      <c r="BU777" s="326"/>
      <c r="BV777" s="326"/>
      <c r="BW777" s="326"/>
      <c r="BX777" s="326"/>
      <c r="BY777" s="326"/>
      <c r="BZ777" s="327"/>
      <c r="CA777" s="377" t="s">
        <v>567</v>
      </c>
      <c r="CB777" s="378"/>
      <c r="CC777" s="378"/>
      <c r="CD777" s="378"/>
      <c r="CE777" s="378"/>
      <c r="CF777" s="378"/>
      <c r="CG777" s="378"/>
      <c r="CH777" s="378"/>
      <c r="CI777" s="378"/>
      <c r="CJ777" s="378"/>
      <c r="CK777" s="379"/>
      <c r="CL777" s="278" t="s">
        <v>272</v>
      </c>
      <c r="CM777" s="279"/>
      <c r="CN777" s="279"/>
      <c r="CO777" s="279"/>
      <c r="CP777" s="279"/>
      <c r="CQ777" s="279"/>
      <c r="CR777" s="279"/>
      <c r="CS777" s="280"/>
    </row>
    <row r="778" spans="1:97" ht="26.25" customHeight="1" x14ac:dyDescent="0.1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c r="BH778" s="19"/>
      <c r="BI778" s="19"/>
      <c r="BJ778" s="19"/>
      <c r="BK778" s="19"/>
      <c r="BL778" s="19"/>
      <c r="BM778" s="19"/>
      <c r="BN778" s="19"/>
      <c r="BO778" s="19"/>
      <c r="BP778" s="277"/>
      <c r="BQ778" s="95" t="s">
        <v>13</v>
      </c>
      <c r="BR778" s="96"/>
      <c r="BS778" s="96"/>
      <c r="BT778" s="96"/>
      <c r="BU778" s="96"/>
      <c r="BV778" s="96"/>
      <c r="BW778" s="96"/>
      <c r="BX778" s="96"/>
      <c r="BY778" s="96"/>
      <c r="BZ778" s="97"/>
      <c r="CA778" s="95" t="s">
        <v>13</v>
      </c>
      <c r="CB778" s="96"/>
      <c r="CC778" s="96"/>
      <c r="CD778" s="96"/>
      <c r="CE778" s="96"/>
      <c r="CF778" s="96"/>
      <c r="CG778" s="96"/>
      <c r="CH778" s="96"/>
      <c r="CI778" s="96"/>
      <c r="CJ778" s="96"/>
      <c r="CK778" s="97"/>
      <c r="CL778" s="95" t="s">
        <v>13</v>
      </c>
      <c r="CM778" s="96"/>
      <c r="CN778" s="96"/>
      <c r="CO778" s="96"/>
      <c r="CP778" s="96"/>
      <c r="CQ778" s="96"/>
      <c r="CR778" s="96"/>
      <c r="CS778" s="97"/>
    </row>
    <row r="779" spans="1:97" ht="32" customHeight="1" x14ac:dyDescent="0.15">
      <c r="A779" s="373" t="s">
        <v>568</v>
      </c>
      <c r="B779" s="373"/>
      <c r="C779" s="373"/>
      <c r="D779" s="373"/>
      <c r="E779" s="373"/>
      <c r="F779" s="373"/>
      <c r="G779" s="373"/>
      <c r="H779" s="373"/>
      <c r="I779" s="373"/>
      <c r="J779" s="373"/>
      <c r="K779" s="373"/>
      <c r="L779" s="373"/>
      <c r="M779" s="373"/>
      <c r="N779" s="373"/>
      <c r="O779" s="373"/>
      <c r="P779" s="373"/>
      <c r="Q779" s="373"/>
      <c r="R779" s="373"/>
      <c r="S779" s="373"/>
      <c r="T779" s="373"/>
      <c r="U779" s="373"/>
      <c r="V779" s="373"/>
      <c r="W779" s="373"/>
      <c r="X779" s="373"/>
      <c r="Y779" s="373"/>
      <c r="Z779" s="373"/>
      <c r="AA779" s="373"/>
      <c r="AB779" s="373"/>
      <c r="AC779" s="373"/>
      <c r="AD779" s="373"/>
      <c r="AE779" s="373"/>
      <c r="AF779" s="373"/>
      <c r="AG779" s="373"/>
      <c r="AH779" s="373"/>
      <c r="AI779" s="373"/>
      <c r="AJ779" s="373"/>
      <c r="AK779" s="373"/>
      <c r="AL779" s="373"/>
      <c r="AM779" s="373"/>
      <c r="AN779" s="373"/>
      <c r="AO779" s="373"/>
      <c r="AP779" s="373"/>
      <c r="AQ779" s="373"/>
      <c r="AR779" s="373"/>
      <c r="AS779" s="373"/>
      <c r="AT779" s="373"/>
      <c r="AU779" s="373"/>
      <c r="AV779" s="373"/>
      <c r="AW779" s="373"/>
      <c r="AX779" s="373"/>
      <c r="AY779" s="373"/>
      <c r="AZ779" s="373"/>
      <c r="BA779" s="373"/>
      <c r="BB779" s="373"/>
      <c r="BC779" s="373"/>
      <c r="BD779" s="373"/>
      <c r="BE779" s="373"/>
      <c r="BF779" s="373"/>
      <c r="BG779" s="373"/>
      <c r="BH779" s="373"/>
      <c r="BI779" s="373"/>
      <c r="BJ779" s="373"/>
      <c r="BK779" s="373"/>
      <c r="BL779" s="373"/>
      <c r="BM779" s="373"/>
      <c r="BN779" s="373"/>
      <c r="BO779" s="373"/>
      <c r="BP779" s="374"/>
      <c r="BQ779" s="85" t="s">
        <v>23</v>
      </c>
      <c r="BR779" s="86"/>
      <c r="BS779" s="86"/>
      <c r="BT779" s="86"/>
      <c r="BU779" s="86"/>
      <c r="BV779" s="86"/>
      <c r="BW779" s="86"/>
      <c r="BX779" s="86"/>
      <c r="BY779" s="86"/>
      <c r="BZ779" s="87"/>
      <c r="CA779" s="85" t="s">
        <v>23</v>
      </c>
      <c r="CB779" s="86"/>
      <c r="CC779" s="86"/>
      <c r="CD779" s="86"/>
      <c r="CE779" s="86"/>
      <c r="CF779" s="86"/>
      <c r="CG779" s="86"/>
      <c r="CH779" s="86"/>
      <c r="CI779" s="86"/>
      <c r="CJ779" s="86"/>
      <c r="CK779" s="87"/>
      <c r="CL779" s="79" t="s">
        <v>23</v>
      </c>
      <c r="CM779" s="80"/>
      <c r="CN779" s="80"/>
      <c r="CO779" s="80"/>
      <c r="CP779" s="80"/>
      <c r="CQ779" s="80"/>
      <c r="CR779" s="80"/>
      <c r="CS779" s="81"/>
    </row>
    <row r="780" spans="1:97" ht="19.5" customHeight="1" x14ac:dyDescent="0.15">
      <c r="A780" s="373" t="s">
        <v>486</v>
      </c>
      <c r="B780" s="373"/>
      <c r="C780" s="373"/>
      <c r="D780" s="373"/>
      <c r="E780" s="373"/>
      <c r="F780" s="373"/>
      <c r="G780" s="373"/>
      <c r="H780" s="373"/>
      <c r="I780" s="373"/>
      <c r="J780" s="373"/>
      <c r="K780" s="373"/>
      <c r="L780" s="373"/>
      <c r="M780" s="373"/>
      <c r="N780" s="373"/>
      <c r="O780" s="373"/>
      <c r="P780" s="373"/>
      <c r="Q780" s="373"/>
      <c r="R780" s="373"/>
      <c r="S780" s="373"/>
      <c r="T780" s="373"/>
      <c r="U780" s="373"/>
      <c r="V780" s="373"/>
      <c r="W780" s="373"/>
      <c r="X780" s="373"/>
      <c r="Y780" s="373"/>
      <c r="Z780" s="373"/>
      <c r="AA780" s="373"/>
      <c r="AB780" s="373"/>
      <c r="AC780" s="373"/>
      <c r="AD780" s="373"/>
      <c r="AE780" s="373"/>
      <c r="AF780" s="373"/>
      <c r="AG780" s="373"/>
      <c r="AH780" s="373"/>
      <c r="AI780" s="373"/>
      <c r="AJ780" s="373"/>
      <c r="AK780" s="373"/>
      <c r="AL780" s="373"/>
      <c r="AM780" s="373"/>
      <c r="AN780" s="373"/>
      <c r="AO780" s="373"/>
      <c r="AP780" s="373"/>
      <c r="AQ780" s="373"/>
      <c r="AR780" s="373"/>
      <c r="AS780" s="373"/>
      <c r="AT780" s="373"/>
      <c r="AU780" s="373"/>
      <c r="AV780" s="373"/>
      <c r="AW780" s="373"/>
      <c r="AX780" s="373"/>
      <c r="AY780" s="373"/>
      <c r="AZ780" s="373"/>
      <c r="BA780" s="373"/>
      <c r="BB780" s="373"/>
      <c r="BC780" s="373"/>
      <c r="BD780" s="373"/>
      <c r="BE780" s="373"/>
      <c r="BF780" s="373"/>
      <c r="BG780" s="373"/>
      <c r="BH780" s="373"/>
      <c r="BI780" s="373"/>
      <c r="BJ780" s="373"/>
      <c r="BK780" s="373"/>
      <c r="BL780" s="373"/>
      <c r="BM780" s="373"/>
      <c r="BN780" s="373"/>
      <c r="BO780" s="373"/>
      <c r="BP780" s="374"/>
      <c r="BQ780" s="85" t="s">
        <v>23</v>
      </c>
      <c r="BR780" s="86"/>
      <c r="BS780" s="86"/>
      <c r="BT780" s="86"/>
      <c r="BU780" s="86"/>
      <c r="BV780" s="86"/>
      <c r="BW780" s="86"/>
      <c r="BX780" s="86"/>
      <c r="BY780" s="86"/>
      <c r="BZ780" s="87"/>
      <c r="CA780" s="85" t="s">
        <v>23</v>
      </c>
      <c r="CB780" s="86"/>
      <c r="CC780" s="86"/>
      <c r="CD780" s="86"/>
      <c r="CE780" s="86"/>
      <c r="CF780" s="86"/>
      <c r="CG780" s="86"/>
      <c r="CH780" s="86"/>
      <c r="CI780" s="86"/>
      <c r="CJ780" s="86"/>
      <c r="CK780" s="87"/>
      <c r="CL780" s="79" t="s">
        <v>23</v>
      </c>
      <c r="CM780" s="80"/>
      <c r="CN780" s="80"/>
      <c r="CO780" s="80"/>
      <c r="CP780" s="80"/>
      <c r="CQ780" s="80"/>
      <c r="CR780" s="80"/>
      <c r="CS780" s="81"/>
    </row>
    <row r="781" spans="1:97" ht="19.5" customHeight="1" x14ac:dyDescent="0.15">
      <c r="A781" s="373" t="s">
        <v>488</v>
      </c>
      <c r="B781" s="373"/>
      <c r="C781" s="373"/>
      <c r="D781" s="373"/>
      <c r="E781" s="373"/>
      <c r="F781" s="373"/>
      <c r="G781" s="373"/>
      <c r="H781" s="373"/>
      <c r="I781" s="373"/>
      <c r="J781" s="373"/>
      <c r="K781" s="373"/>
      <c r="L781" s="373"/>
      <c r="M781" s="373"/>
      <c r="N781" s="373"/>
      <c r="O781" s="373"/>
      <c r="P781" s="373"/>
      <c r="Q781" s="373"/>
      <c r="R781" s="373"/>
      <c r="S781" s="373"/>
      <c r="T781" s="373"/>
      <c r="U781" s="373"/>
      <c r="V781" s="373"/>
      <c r="W781" s="373"/>
      <c r="X781" s="373"/>
      <c r="Y781" s="373"/>
      <c r="Z781" s="373"/>
      <c r="AA781" s="373"/>
      <c r="AB781" s="373"/>
      <c r="AC781" s="373"/>
      <c r="AD781" s="373"/>
      <c r="AE781" s="373"/>
      <c r="AF781" s="373"/>
      <c r="AG781" s="373"/>
      <c r="AH781" s="373"/>
      <c r="AI781" s="373"/>
      <c r="AJ781" s="373"/>
      <c r="AK781" s="373"/>
      <c r="AL781" s="373"/>
      <c r="AM781" s="373"/>
      <c r="AN781" s="373"/>
      <c r="AO781" s="373"/>
      <c r="AP781" s="373"/>
      <c r="AQ781" s="373"/>
      <c r="AR781" s="373"/>
      <c r="AS781" s="373"/>
      <c r="AT781" s="373"/>
      <c r="AU781" s="373"/>
      <c r="AV781" s="373"/>
      <c r="AW781" s="373"/>
      <c r="AX781" s="373"/>
      <c r="AY781" s="373"/>
      <c r="AZ781" s="373"/>
      <c r="BA781" s="373"/>
      <c r="BB781" s="373"/>
      <c r="BC781" s="373"/>
      <c r="BD781" s="373"/>
      <c r="BE781" s="373"/>
      <c r="BF781" s="373"/>
      <c r="BG781" s="373"/>
      <c r="BH781" s="373"/>
      <c r="BI781" s="373"/>
      <c r="BJ781" s="373"/>
      <c r="BK781" s="373"/>
      <c r="BL781" s="373"/>
      <c r="BM781" s="373"/>
      <c r="BN781" s="373"/>
      <c r="BO781" s="373"/>
      <c r="BP781" s="374"/>
      <c r="BQ781" s="85" t="s">
        <v>23</v>
      </c>
      <c r="BR781" s="86"/>
      <c r="BS781" s="86"/>
      <c r="BT781" s="86"/>
      <c r="BU781" s="86"/>
      <c r="BV781" s="86"/>
      <c r="BW781" s="86"/>
      <c r="BX781" s="86"/>
      <c r="BY781" s="86"/>
      <c r="BZ781" s="87"/>
      <c r="CA781" s="85" t="s">
        <v>23</v>
      </c>
      <c r="CB781" s="86"/>
      <c r="CC781" s="86"/>
      <c r="CD781" s="86"/>
      <c r="CE781" s="86"/>
      <c r="CF781" s="86"/>
      <c r="CG781" s="86"/>
      <c r="CH781" s="86"/>
      <c r="CI781" s="86"/>
      <c r="CJ781" s="86"/>
      <c r="CK781" s="87"/>
      <c r="CL781" s="79" t="s">
        <v>23</v>
      </c>
      <c r="CM781" s="80"/>
      <c r="CN781" s="80"/>
      <c r="CO781" s="80"/>
      <c r="CP781" s="80"/>
      <c r="CQ781" s="80"/>
      <c r="CR781" s="80"/>
      <c r="CS781" s="81"/>
    </row>
    <row r="782" spans="1:97" ht="19.5" customHeight="1" x14ac:dyDescent="0.15">
      <c r="A782" s="373" t="s">
        <v>569</v>
      </c>
      <c r="B782" s="373"/>
      <c r="C782" s="373"/>
      <c r="D782" s="373"/>
      <c r="E782" s="373"/>
      <c r="F782" s="373"/>
      <c r="G782" s="373"/>
      <c r="H782" s="373"/>
      <c r="I782" s="373"/>
      <c r="J782" s="373"/>
      <c r="K782" s="373"/>
      <c r="L782" s="373"/>
      <c r="M782" s="373"/>
      <c r="N782" s="373"/>
      <c r="O782" s="373"/>
      <c r="P782" s="373"/>
      <c r="Q782" s="373"/>
      <c r="R782" s="373"/>
      <c r="S782" s="373"/>
      <c r="T782" s="373"/>
      <c r="U782" s="373"/>
      <c r="V782" s="373"/>
      <c r="W782" s="373"/>
      <c r="X782" s="373"/>
      <c r="Y782" s="373"/>
      <c r="Z782" s="373"/>
      <c r="AA782" s="373"/>
      <c r="AB782" s="373"/>
      <c r="AC782" s="373"/>
      <c r="AD782" s="373"/>
      <c r="AE782" s="373"/>
      <c r="AF782" s="373"/>
      <c r="AG782" s="373"/>
      <c r="AH782" s="373"/>
      <c r="AI782" s="373"/>
      <c r="AJ782" s="373"/>
      <c r="AK782" s="373"/>
      <c r="AL782" s="373"/>
      <c r="AM782" s="373"/>
      <c r="AN782" s="373"/>
      <c r="AO782" s="373"/>
      <c r="AP782" s="373"/>
      <c r="AQ782" s="373"/>
      <c r="AR782" s="373"/>
      <c r="AS782" s="373"/>
      <c r="AT782" s="373"/>
      <c r="AU782" s="373"/>
      <c r="AV782" s="373"/>
      <c r="AW782" s="373"/>
      <c r="AX782" s="373"/>
      <c r="AY782" s="373"/>
      <c r="AZ782" s="373"/>
      <c r="BA782" s="373"/>
      <c r="BB782" s="373"/>
      <c r="BC782" s="373"/>
      <c r="BD782" s="373"/>
      <c r="BE782" s="373"/>
      <c r="BF782" s="373"/>
      <c r="BG782" s="373"/>
      <c r="BH782" s="373"/>
      <c r="BI782" s="373"/>
      <c r="BJ782" s="373"/>
      <c r="BK782" s="373"/>
      <c r="BL782" s="373"/>
      <c r="BM782" s="373"/>
      <c r="BN782" s="373"/>
      <c r="BO782" s="373"/>
      <c r="BP782" s="374"/>
      <c r="BQ782" s="85" t="s">
        <v>23</v>
      </c>
      <c r="BR782" s="86"/>
      <c r="BS782" s="86"/>
      <c r="BT782" s="86"/>
      <c r="BU782" s="86"/>
      <c r="BV782" s="86"/>
      <c r="BW782" s="86"/>
      <c r="BX782" s="86"/>
      <c r="BY782" s="86"/>
      <c r="BZ782" s="87"/>
      <c r="CA782" s="85" t="s">
        <v>23</v>
      </c>
      <c r="CB782" s="86"/>
      <c r="CC782" s="86"/>
      <c r="CD782" s="86"/>
      <c r="CE782" s="86"/>
      <c r="CF782" s="86"/>
      <c r="CG782" s="86"/>
      <c r="CH782" s="86"/>
      <c r="CI782" s="86"/>
      <c r="CJ782" s="86"/>
      <c r="CK782" s="87"/>
      <c r="CL782" s="79" t="s">
        <v>23</v>
      </c>
      <c r="CM782" s="80"/>
      <c r="CN782" s="80"/>
      <c r="CO782" s="80"/>
      <c r="CP782" s="80"/>
      <c r="CQ782" s="80"/>
      <c r="CR782" s="80"/>
      <c r="CS782" s="81"/>
    </row>
    <row r="783" spans="1:97" ht="19.5" customHeight="1" x14ac:dyDescent="0.15">
      <c r="A783" s="373" t="s">
        <v>570</v>
      </c>
      <c r="B783" s="373"/>
      <c r="C783" s="373"/>
      <c r="D783" s="373"/>
      <c r="E783" s="373"/>
      <c r="F783" s="373"/>
      <c r="G783" s="373"/>
      <c r="H783" s="373"/>
      <c r="I783" s="373"/>
      <c r="J783" s="373"/>
      <c r="K783" s="373"/>
      <c r="L783" s="373"/>
      <c r="M783" s="373"/>
      <c r="N783" s="373"/>
      <c r="O783" s="373"/>
      <c r="P783" s="373"/>
      <c r="Q783" s="373"/>
      <c r="R783" s="373"/>
      <c r="S783" s="373"/>
      <c r="T783" s="373"/>
      <c r="U783" s="373"/>
      <c r="V783" s="373"/>
      <c r="W783" s="373"/>
      <c r="X783" s="373"/>
      <c r="Y783" s="373"/>
      <c r="Z783" s="373"/>
      <c r="AA783" s="373"/>
      <c r="AB783" s="373"/>
      <c r="AC783" s="373"/>
      <c r="AD783" s="373"/>
      <c r="AE783" s="373"/>
      <c r="AF783" s="373"/>
      <c r="AG783" s="373"/>
      <c r="AH783" s="373"/>
      <c r="AI783" s="373"/>
      <c r="AJ783" s="373"/>
      <c r="AK783" s="373"/>
      <c r="AL783" s="373"/>
      <c r="AM783" s="373"/>
      <c r="AN783" s="373"/>
      <c r="AO783" s="373"/>
      <c r="AP783" s="373"/>
      <c r="AQ783" s="373"/>
      <c r="AR783" s="373"/>
      <c r="AS783" s="373"/>
      <c r="AT783" s="373"/>
      <c r="AU783" s="373"/>
      <c r="AV783" s="373"/>
      <c r="AW783" s="373"/>
      <c r="AX783" s="373"/>
      <c r="AY783" s="373"/>
      <c r="AZ783" s="373"/>
      <c r="BA783" s="373"/>
      <c r="BB783" s="373"/>
      <c r="BC783" s="373"/>
      <c r="BD783" s="373"/>
      <c r="BE783" s="373"/>
      <c r="BF783" s="373"/>
      <c r="BG783" s="373"/>
      <c r="BH783" s="373"/>
      <c r="BI783" s="373"/>
      <c r="BJ783" s="373"/>
      <c r="BK783" s="373"/>
      <c r="BL783" s="373"/>
      <c r="BM783" s="373"/>
      <c r="BN783" s="373"/>
      <c r="BO783" s="373"/>
      <c r="BP783" s="374"/>
      <c r="BQ783" s="85" t="s">
        <v>23</v>
      </c>
      <c r="BR783" s="86"/>
      <c r="BS783" s="86"/>
      <c r="BT783" s="86"/>
      <c r="BU783" s="86"/>
      <c r="BV783" s="86"/>
      <c r="BW783" s="86"/>
      <c r="BX783" s="86"/>
      <c r="BY783" s="86"/>
      <c r="BZ783" s="87"/>
      <c r="CA783" s="85" t="s">
        <v>23</v>
      </c>
      <c r="CB783" s="86"/>
      <c r="CC783" s="86"/>
      <c r="CD783" s="86"/>
      <c r="CE783" s="86"/>
      <c r="CF783" s="86"/>
      <c r="CG783" s="86"/>
      <c r="CH783" s="86"/>
      <c r="CI783" s="86"/>
      <c r="CJ783" s="86"/>
      <c r="CK783" s="87"/>
      <c r="CL783" s="79" t="s">
        <v>23</v>
      </c>
      <c r="CM783" s="80"/>
      <c r="CN783" s="80"/>
      <c r="CO783" s="80"/>
      <c r="CP783" s="80"/>
      <c r="CQ783" s="80"/>
      <c r="CR783" s="80"/>
      <c r="CS783" s="81"/>
    </row>
    <row r="784" spans="1:97" ht="19.5" customHeight="1" x14ac:dyDescent="0.15">
      <c r="A784" s="373" t="s">
        <v>571</v>
      </c>
      <c r="B784" s="373"/>
      <c r="C784" s="373"/>
      <c r="D784" s="373"/>
      <c r="E784" s="373"/>
      <c r="F784" s="373"/>
      <c r="G784" s="373"/>
      <c r="H784" s="373"/>
      <c r="I784" s="373"/>
      <c r="J784" s="373"/>
      <c r="K784" s="373"/>
      <c r="L784" s="373"/>
      <c r="M784" s="373"/>
      <c r="N784" s="373"/>
      <c r="O784" s="373"/>
      <c r="P784" s="373"/>
      <c r="Q784" s="373"/>
      <c r="R784" s="373"/>
      <c r="S784" s="373"/>
      <c r="T784" s="373"/>
      <c r="U784" s="373"/>
      <c r="V784" s="373"/>
      <c r="W784" s="373"/>
      <c r="X784" s="373"/>
      <c r="Y784" s="373"/>
      <c r="Z784" s="373"/>
      <c r="AA784" s="373"/>
      <c r="AB784" s="373"/>
      <c r="AC784" s="373"/>
      <c r="AD784" s="373"/>
      <c r="AE784" s="373"/>
      <c r="AF784" s="373"/>
      <c r="AG784" s="373"/>
      <c r="AH784" s="373"/>
      <c r="AI784" s="373"/>
      <c r="AJ784" s="373"/>
      <c r="AK784" s="373"/>
      <c r="AL784" s="373"/>
      <c r="AM784" s="373"/>
      <c r="AN784" s="373"/>
      <c r="AO784" s="373"/>
      <c r="AP784" s="373"/>
      <c r="AQ784" s="373"/>
      <c r="AR784" s="373"/>
      <c r="AS784" s="373"/>
      <c r="AT784" s="373"/>
      <c r="AU784" s="373"/>
      <c r="AV784" s="373"/>
      <c r="AW784" s="373"/>
      <c r="AX784" s="373"/>
      <c r="AY784" s="373"/>
      <c r="AZ784" s="373"/>
      <c r="BA784" s="373"/>
      <c r="BB784" s="373"/>
      <c r="BC784" s="373"/>
      <c r="BD784" s="373"/>
      <c r="BE784" s="373"/>
      <c r="BF784" s="373"/>
      <c r="BG784" s="373"/>
      <c r="BH784" s="373"/>
      <c r="BI784" s="373"/>
      <c r="BJ784" s="373"/>
      <c r="BK784" s="373"/>
      <c r="BL784" s="373"/>
      <c r="BM784" s="373"/>
      <c r="BN784" s="373"/>
      <c r="BO784" s="373"/>
      <c r="BP784" s="374"/>
      <c r="BQ784" s="79" t="s">
        <v>23</v>
      </c>
      <c r="BR784" s="80"/>
      <c r="BS784" s="80"/>
      <c r="BT784" s="80"/>
      <c r="BU784" s="80"/>
      <c r="BV784" s="80"/>
      <c r="BW784" s="80"/>
      <c r="BX784" s="80"/>
      <c r="BY784" s="80"/>
      <c r="BZ784" s="81"/>
      <c r="CA784" s="79" t="s">
        <v>23</v>
      </c>
      <c r="CB784" s="80"/>
      <c r="CC784" s="80"/>
      <c r="CD784" s="80"/>
      <c r="CE784" s="80"/>
      <c r="CF784" s="80"/>
      <c r="CG784" s="80"/>
      <c r="CH784" s="80"/>
      <c r="CI784" s="80"/>
      <c r="CJ784" s="80"/>
      <c r="CK784" s="81"/>
      <c r="CL784" s="79" t="s">
        <v>23</v>
      </c>
      <c r="CM784" s="80"/>
      <c r="CN784" s="80"/>
      <c r="CO784" s="80"/>
      <c r="CP784" s="80"/>
      <c r="CQ784" s="80"/>
      <c r="CR784" s="80"/>
      <c r="CS784" s="81"/>
    </row>
    <row r="785" spans="1:101" ht="21.25" customHeight="1" x14ac:dyDescent="0.15">
      <c r="A785" s="365" t="s">
        <v>572</v>
      </c>
      <c r="B785" s="365"/>
      <c r="C785" s="365"/>
      <c r="D785" s="365"/>
      <c r="E785" s="365"/>
      <c r="F785" s="365"/>
      <c r="G785" s="365"/>
      <c r="H785" s="365"/>
      <c r="I785" s="365"/>
      <c r="J785" s="365"/>
      <c r="K785" s="365"/>
      <c r="L785" s="365"/>
      <c r="M785" s="365"/>
      <c r="N785" s="365"/>
      <c r="O785" s="365"/>
      <c r="P785" s="365"/>
      <c r="Q785" s="365"/>
      <c r="R785" s="365"/>
      <c r="S785" s="365"/>
      <c r="T785" s="365"/>
      <c r="U785" s="365"/>
      <c r="V785" s="365"/>
      <c r="W785" s="365"/>
      <c r="X785" s="365"/>
      <c r="Y785" s="365"/>
      <c r="Z785" s="365"/>
      <c r="AA785" s="365"/>
      <c r="AB785" s="365"/>
      <c r="AC785" s="365"/>
      <c r="AD785" s="365"/>
      <c r="AE785" s="365"/>
      <c r="AF785" s="365"/>
      <c r="AG785" s="365"/>
      <c r="AH785" s="365"/>
      <c r="AI785" s="365"/>
      <c r="AJ785" s="365"/>
      <c r="AK785" s="365"/>
      <c r="AL785" s="365"/>
      <c r="AM785" s="365"/>
      <c r="AN785" s="365"/>
      <c r="AO785" s="365"/>
      <c r="AP785" s="365"/>
      <c r="AQ785" s="365"/>
      <c r="AR785" s="365"/>
      <c r="AS785" s="365"/>
      <c r="AT785" s="365"/>
      <c r="AU785" s="365"/>
      <c r="AV785" s="365"/>
      <c r="AW785" s="365"/>
      <c r="AX785" s="365"/>
      <c r="AY785" s="365"/>
      <c r="AZ785" s="365"/>
      <c r="BA785" s="365"/>
      <c r="BB785" s="365"/>
      <c r="BC785" s="365"/>
      <c r="BD785" s="365"/>
      <c r="BE785" s="365"/>
      <c r="BF785" s="365"/>
      <c r="BG785" s="365"/>
      <c r="BH785" s="365"/>
      <c r="BI785" s="365"/>
      <c r="BJ785" s="365"/>
      <c r="BK785" s="365"/>
      <c r="BL785" s="365"/>
      <c r="BM785" s="365"/>
      <c r="BN785" s="365"/>
      <c r="BO785" s="365"/>
      <c r="BP785" s="365"/>
      <c r="BQ785" s="365"/>
      <c r="BR785" s="365"/>
      <c r="BS785" s="365"/>
      <c r="BT785" s="365"/>
      <c r="BU785" s="365"/>
      <c r="BV785" s="365"/>
      <c r="BW785" s="365"/>
      <c r="BX785" s="365"/>
      <c r="BY785" s="365"/>
      <c r="BZ785" s="365"/>
      <c r="CA785" s="365"/>
      <c r="CB785" s="365"/>
      <c r="CC785" s="365"/>
      <c r="CD785" s="365"/>
      <c r="CE785" s="365"/>
      <c r="CF785" s="365"/>
      <c r="CG785" s="365"/>
      <c r="CH785" s="365"/>
      <c r="CI785" s="365"/>
      <c r="CJ785" s="365"/>
      <c r="CK785" s="365"/>
      <c r="CL785" s="365"/>
      <c r="CM785" s="365"/>
      <c r="CN785" s="365"/>
      <c r="CO785" s="365"/>
      <c r="CP785" s="365"/>
      <c r="CQ785" s="365"/>
      <c r="CR785" s="365"/>
      <c r="CS785" s="365"/>
    </row>
    <row r="786" spans="1:101" ht="23.5" customHeight="1" x14ac:dyDescent="0.1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277"/>
      <c r="AI786" s="39" t="s">
        <v>295</v>
      </c>
      <c r="AJ786" s="40"/>
      <c r="AK786" s="40"/>
      <c r="AL786" s="40"/>
      <c r="AM786" s="40"/>
      <c r="AN786" s="40"/>
      <c r="AO786" s="40"/>
      <c r="AP786" s="40"/>
      <c r="AQ786" s="40"/>
      <c r="AR786" s="40"/>
      <c r="AS786" s="40"/>
      <c r="AT786" s="40"/>
      <c r="AU786" s="40"/>
      <c r="AV786" s="40"/>
      <c r="AW786" s="40"/>
      <c r="AX786" s="40"/>
      <c r="AY786" s="40"/>
      <c r="AZ786" s="40"/>
      <c r="BA786" s="40"/>
      <c r="BB786" s="40"/>
      <c r="BC786" s="40"/>
      <c r="BD786" s="40"/>
      <c r="BE786" s="40"/>
      <c r="BF786" s="40"/>
      <c r="BG786" s="40"/>
      <c r="BH786" s="40"/>
      <c r="BI786" s="40"/>
      <c r="BJ786" s="40"/>
      <c r="BK786" s="40"/>
      <c r="BL786" s="40"/>
      <c r="BM786" s="40"/>
      <c r="BN786" s="40"/>
      <c r="BO786" s="40"/>
      <c r="BP786" s="41"/>
      <c r="BQ786" s="39" t="s">
        <v>301</v>
      </c>
      <c r="BR786" s="40"/>
      <c r="BS786" s="40"/>
      <c r="BT786" s="40"/>
      <c r="BU786" s="40"/>
      <c r="BV786" s="40"/>
      <c r="BW786" s="40"/>
      <c r="BX786" s="40"/>
      <c r="BY786" s="40"/>
      <c r="BZ786" s="40"/>
      <c r="CA786" s="40"/>
      <c r="CB786" s="40"/>
      <c r="CC786" s="40"/>
      <c r="CD786" s="40"/>
      <c r="CE786" s="40"/>
      <c r="CF786" s="40"/>
      <c r="CG786" s="40"/>
      <c r="CH786" s="40"/>
      <c r="CI786" s="40"/>
      <c r="CJ786" s="40"/>
      <c r="CK786" s="40"/>
      <c r="CL786" s="40"/>
      <c r="CM786" s="40"/>
      <c r="CN786" s="40"/>
      <c r="CO786" s="40"/>
      <c r="CP786" s="40"/>
      <c r="CQ786" s="40"/>
      <c r="CR786" s="40"/>
      <c r="CS786" s="41"/>
    </row>
    <row r="787" spans="1:101" ht="52.5" customHeight="1" x14ac:dyDescent="0.15">
      <c r="A787" s="365" t="s">
        <v>573</v>
      </c>
      <c r="B787" s="365"/>
      <c r="C787" s="365"/>
      <c r="D787" s="365"/>
      <c r="E787" s="365"/>
      <c r="F787" s="365"/>
      <c r="G787" s="365"/>
      <c r="H787" s="365"/>
      <c r="I787" s="365"/>
      <c r="J787" s="365"/>
      <c r="K787" s="365"/>
      <c r="L787" s="365"/>
      <c r="M787" s="365"/>
      <c r="N787" s="365"/>
      <c r="O787" s="365"/>
      <c r="P787" s="365"/>
      <c r="Q787" s="365"/>
      <c r="R787" s="365"/>
      <c r="S787" s="365"/>
      <c r="T787" s="365"/>
      <c r="U787" s="365"/>
      <c r="V787" s="365"/>
      <c r="W787" s="365"/>
      <c r="X787" s="365"/>
      <c r="Y787" s="365"/>
      <c r="Z787" s="365"/>
      <c r="AA787" s="365"/>
      <c r="AB787" s="365"/>
      <c r="AC787" s="365"/>
      <c r="AD787" s="365"/>
      <c r="AE787" s="365"/>
      <c r="AF787" s="365"/>
      <c r="AG787" s="365"/>
      <c r="AH787" s="366"/>
      <c r="AI787" s="36"/>
      <c r="AJ787" s="37"/>
      <c r="AK787" s="37"/>
      <c r="AL787" s="37"/>
      <c r="AM787" s="37"/>
      <c r="AN787" s="37"/>
      <c r="AO787" s="37"/>
      <c r="AP787" s="37"/>
      <c r="AQ787" s="37"/>
      <c r="AR787" s="37"/>
      <c r="AS787" s="37"/>
      <c r="AT787" s="37"/>
      <c r="AU787" s="37"/>
      <c r="AV787" s="37"/>
      <c r="AW787" s="37"/>
      <c r="AX787" s="37"/>
      <c r="AY787" s="37"/>
      <c r="AZ787" s="37"/>
      <c r="BA787" s="37"/>
      <c r="BB787" s="37"/>
      <c r="BC787" s="37"/>
      <c r="BD787" s="37"/>
      <c r="BE787" s="37"/>
      <c r="BF787" s="37"/>
      <c r="BG787" s="37"/>
      <c r="BH787" s="37"/>
      <c r="BI787" s="37"/>
      <c r="BJ787" s="37"/>
      <c r="BK787" s="37"/>
      <c r="BL787" s="37"/>
      <c r="BM787" s="37"/>
      <c r="BN787" s="37"/>
      <c r="BO787" s="37"/>
      <c r="BP787" s="38"/>
      <c r="BQ787" s="36"/>
      <c r="BR787" s="37"/>
      <c r="BS787" s="37"/>
      <c r="BT787" s="37"/>
      <c r="BU787" s="37"/>
      <c r="BV787" s="37"/>
      <c r="BW787" s="37"/>
      <c r="BX787" s="37"/>
      <c r="BY787" s="37"/>
      <c r="BZ787" s="37"/>
      <c r="CA787" s="37"/>
      <c r="CB787" s="37"/>
      <c r="CC787" s="37"/>
      <c r="CD787" s="37"/>
      <c r="CE787" s="37"/>
      <c r="CF787" s="37"/>
      <c r="CG787" s="37"/>
      <c r="CH787" s="37"/>
      <c r="CI787" s="37"/>
      <c r="CJ787" s="37"/>
      <c r="CK787" s="37"/>
      <c r="CL787" s="37"/>
      <c r="CM787" s="37"/>
      <c r="CN787" s="37"/>
      <c r="CO787" s="37"/>
      <c r="CP787" s="37"/>
      <c r="CQ787" s="37"/>
      <c r="CR787" s="37"/>
      <c r="CS787" s="38"/>
    </row>
    <row r="788" spans="1:101" ht="42.5" customHeight="1" x14ac:dyDescent="0.15">
      <c r="A788" s="365" t="s">
        <v>574</v>
      </c>
      <c r="B788" s="365"/>
      <c r="C788" s="365"/>
      <c r="D788" s="365"/>
      <c r="E788" s="365"/>
      <c r="F788" s="365"/>
      <c r="G788" s="365"/>
      <c r="H788" s="365"/>
      <c r="I788" s="365"/>
      <c r="J788" s="365"/>
      <c r="K788" s="365"/>
      <c r="L788" s="365"/>
      <c r="M788" s="365"/>
      <c r="N788" s="365"/>
      <c r="O788" s="365"/>
      <c r="P788" s="365"/>
      <c r="Q788" s="365"/>
      <c r="R788" s="365"/>
      <c r="S788" s="365"/>
      <c r="T788" s="365"/>
      <c r="U788" s="365"/>
      <c r="V788" s="365"/>
      <c r="W788" s="365"/>
      <c r="X788" s="365"/>
      <c r="Y788" s="365"/>
      <c r="Z788" s="365"/>
      <c r="AA788" s="365"/>
      <c r="AB788" s="365"/>
      <c r="AC788" s="365"/>
      <c r="AD788" s="365"/>
      <c r="AE788" s="365"/>
      <c r="AF788" s="365"/>
      <c r="AG788" s="365"/>
      <c r="AH788" s="366"/>
      <c r="AI788" s="104"/>
      <c r="AJ788" s="105"/>
      <c r="AK788" s="105"/>
      <c r="AL788" s="105"/>
      <c r="AM788" s="105"/>
      <c r="AN788" s="105"/>
      <c r="AO788" s="105"/>
      <c r="AP788" s="105"/>
      <c r="AQ788" s="105"/>
      <c r="AR788" s="105"/>
      <c r="AS788" s="105"/>
      <c r="AT788" s="105"/>
      <c r="AU788" s="105"/>
      <c r="AV788" s="105"/>
      <c r="AW788" s="105"/>
      <c r="AX788" s="105"/>
      <c r="AY788" s="105"/>
      <c r="AZ788" s="105"/>
      <c r="BA788" s="105"/>
      <c r="BB788" s="105"/>
      <c r="BC788" s="105"/>
      <c r="BD788" s="105"/>
      <c r="BE788" s="105"/>
      <c r="BF788" s="105"/>
      <c r="BG788" s="105"/>
      <c r="BH788" s="105"/>
      <c r="BI788" s="105"/>
      <c r="BJ788" s="105"/>
      <c r="BK788" s="105"/>
      <c r="BL788" s="105"/>
      <c r="BM788" s="105"/>
      <c r="BN788" s="105"/>
      <c r="BO788" s="105"/>
      <c r="BP788" s="106"/>
      <c r="BQ788" s="104"/>
      <c r="BR788" s="105"/>
      <c r="BS788" s="105"/>
      <c r="BT788" s="105"/>
      <c r="BU788" s="105"/>
      <c r="BV788" s="105"/>
      <c r="BW788" s="105"/>
      <c r="BX788" s="105"/>
      <c r="BY788" s="105"/>
      <c r="BZ788" s="105"/>
      <c r="CA788" s="105"/>
      <c r="CB788" s="105"/>
      <c r="CC788" s="105"/>
      <c r="CD788" s="105"/>
      <c r="CE788" s="105"/>
      <c r="CF788" s="105"/>
      <c r="CG788" s="105"/>
      <c r="CH788" s="105"/>
      <c r="CI788" s="105"/>
      <c r="CJ788" s="105"/>
      <c r="CK788" s="105"/>
      <c r="CL788" s="105"/>
      <c r="CM788" s="105"/>
      <c r="CN788" s="105"/>
      <c r="CO788" s="105"/>
      <c r="CP788" s="105"/>
      <c r="CQ788" s="105"/>
      <c r="CR788" s="105"/>
      <c r="CS788" s="106"/>
    </row>
    <row r="789" spans="1:101" ht="47.5" customHeight="1" x14ac:dyDescent="0.15">
      <c r="A789" s="365" t="s">
        <v>575</v>
      </c>
      <c r="B789" s="365"/>
      <c r="C789" s="365"/>
      <c r="D789" s="365"/>
      <c r="E789" s="365"/>
      <c r="F789" s="365"/>
      <c r="G789" s="365"/>
      <c r="H789" s="365"/>
      <c r="I789" s="365"/>
      <c r="J789" s="365"/>
      <c r="K789" s="365"/>
      <c r="L789" s="365"/>
      <c r="M789" s="365"/>
      <c r="N789" s="365"/>
      <c r="O789" s="365"/>
      <c r="P789" s="365"/>
      <c r="Q789" s="365"/>
      <c r="R789" s="365"/>
      <c r="S789" s="365"/>
      <c r="T789" s="365"/>
      <c r="U789" s="365"/>
      <c r="V789" s="365"/>
      <c r="W789" s="365"/>
      <c r="X789" s="365"/>
      <c r="Y789" s="365"/>
      <c r="Z789" s="365"/>
      <c r="AA789" s="365"/>
      <c r="AB789" s="365"/>
      <c r="AC789" s="365"/>
      <c r="AD789" s="365"/>
      <c r="AE789" s="365"/>
      <c r="AF789" s="365"/>
      <c r="AG789" s="365"/>
      <c r="AH789" s="366"/>
      <c r="AI789" s="36"/>
      <c r="AJ789" s="37"/>
      <c r="AK789" s="37"/>
      <c r="AL789" s="37"/>
      <c r="AM789" s="37"/>
      <c r="AN789" s="37"/>
      <c r="AO789" s="37"/>
      <c r="AP789" s="37"/>
      <c r="AQ789" s="37"/>
      <c r="AR789" s="37"/>
      <c r="AS789" s="37"/>
      <c r="AT789" s="37"/>
      <c r="AU789" s="37"/>
      <c r="AV789" s="37"/>
      <c r="AW789" s="37"/>
      <c r="AX789" s="37"/>
      <c r="AY789" s="37"/>
      <c r="AZ789" s="37"/>
      <c r="BA789" s="37"/>
      <c r="BB789" s="37"/>
      <c r="BC789" s="37"/>
      <c r="BD789" s="37"/>
      <c r="BE789" s="37"/>
      <c r="BF789" s="37"/>
      <c r="BG789" s="37"/>
      <c r="BH789" s="37"/>
      <c r="BI789" s="37"/>
      <c r="BJ789" s="37"/>
      <c r="BK789" s="37"/>
      <c r="BL789" s="37"/>
      <c r="BM789" s="37"/>
      <c r="BN789" s="37"/>
      <c r="BO789" s="37"/>
      <c r="BP789" s="38"/>
      <c r="BQ789" s="36"/>
      <c r="BR789" s="37"/>
      <c r="BS789" s="37"/>
      <c r="BT789" s="37"/>
      <c r="BU789" s="37"/>
      <c r="BV789" s="37"/>
      <c r="BW789" s="37"/>
      <c r="BX789" s="37"/>
      <c r="BY789" s="37"/>
      <c r="BZ789" s="37"/>
      <c r="CA789" s="37"/>
      <c r="CB789" s="37"/>
      <c r="CC789" s="37"/>
      <c r="CD789" s="37"/>
      <c r="CE789" s="37"/>
      <c r="CF789" s="37"/>
      <c r="CG789" s="37"/>
      <c r="CH789" s="37"/>
      <c r="CI789" s="37"/>
      <c r="CJ789" s="37"/>
      <c r="CK789" s="37"/>
      <c r="CL789" s="37"/>
      <c r="CM789" s="37"/>
      <c r="CN789" s="37"/>
      <c r="CO789" s="37"/>
      <c r="CP789" s="37"/>
      <c r="CQ789" s="37"/>
      <c r="CR789" s="37"/>
      <c r="CS789" s="38"/>
    </row>
    <row r="790" spans="1:101" ht="53.25" customHeight="1" x14ac:dyDescent="0.15">
      <c r="A790" s="365" t="s">
        <v>576</v>
      </c>
      <c r="B790" s="365"/>
      <c r="C790" s="365"/>
      <c r="D790" s="365"/>
      <c r="E790" s="365"/>
      <c r="F790" s="365"/>
      <c r="G790" s="365"/>
      <c r="H790" s="365"/>
      <c r="I790" s="365"/>
      <c r="J790" s="365"/>
      <c r="K790" s="365"/>
      <c r="L790" s="365"/>
      <c r="M790" s="365"/>
      <c r="N790" s="365"/>
      <c r="O790" s="365"/>
      <c r="P790" s="365"/>
      <c r="Q790" s="365"/>
      <c r="R790" s="365"/>
      <c r="S790" s="365"/>
      <c r="T790" s="365"/>
      <c r="U790" s="365"/>
      <c r="V790" s="365"/>
      <c r="W790" s="365"/>
      <c r="X790" s="365"/>
      <c r="Y790" s="365"/>
      <c r="Z790" s="365"/>
      <c r="AA790" s="365"/>
      <c r="AB790" s="365"/>
      <c r="AC790" s="365"/>
      <c r="AD790" s="365"/>
      <c r="AE790" s="365"/>
      <c r="AF790" s="365"/>
      <c r="AG790" s="365"/>
      <c r="AH790" s="366"/>
      <c r="AI790" s="36"/>
      <c r="AJ790" s="37"/>
      <c r="AK790" s="37"/>
      <c r="AL790" s="37"/>
      <c r="AM790" s="37"/>
      <c r="AN790" s="37"/>
      <c r="AO790" s="37"/>
      <c r="AP790" s="37"/>
      <c r="AQ790" s="37"/>
      <c r="AR790" s="37"/>
      <c r="AS790" s="37"/>
      <c r="AT790" s="37"/>
      <c r="AU790" s="37"/>
      <c r="AV790" s="37"/>
      <c r="AW790" s="37"/>
      <c r="AX790" s="37"/>
      <c r="AY790" s="37"/>
      <c r="AZ790" s="37"/>
      <c r="BA790" s="37"/>
      <c r="BB790" s="37"/>
      <c r="BC790" s="37"/>
      <c r="BD790" s="37"/>
      <c r="BE790" s="37"/>
      <c r="BF790" s="37"/>
      <c r="BG790" s="37"/>
      <c r="BH790" s="37"/>
      <c r="BI790" s="37"/>
      <c r="BJ790" s="37"/>
      <c r="BK790" s="37"/>
      <c r="BL790" s="37"/>
      <c r="BM790" s="37"/>
      <c r="BN790" s="37"/>
      <c r="BO790" s="37"/>
      <c r="BP790" s="38"/>
      <c r="BQ790" s="36"/>
      <c r="BR790" s="37"/>
      <c r="BS790" s="37"/>
      <c r="BT790" s="37"/>
      <c r="BU790" s="37"/>
      <c r="BV790" s="37"/>
      <c r="BW790" s="37"/>
      <c r="BX790" s="37"/>
      <c r="BY790" s="37"/>
      <c r="BZ790" s="37"/>
      <c r="CA790" s="37"/>
      <c r="CB790" s="37"/>
      <c r="CC790" s="37"/>
      <c r="CD790" s="37"/>
      <c r="CE790" s="37"/>
      <c r="CF790" s="37"/>
      <c r="CG790" s="37"/>
      <c r="CH790" s="37"/>
      <c r="CI790" s="37"/>
      <c r="CJ790" s="37"/>
      <c r="CK790" s="37"/>
      <c r="CL790" s="37"/>
      <c r="CM790" s="37"/>
      <c r="CN790" s="37"/>
      <c r="CO790" s="37"/>
      <c r="CP790" s="37"/>
      <c r="CQ790" s="37"/>
      <c r="CR790" s="37"/>
      <c r="CS790" s="38"/>
    </row>
    <row r="791" spans="1:101" ht="5.25" customHeight="1" x14ac:dyDescent="0.15">
      <c r="A791" s="3"/>
    </row>
    <row r="792" spans="1:101" ht="328.5" customHeight="1" x14ac:dyDescent="0.15">
      <c r="A792" s="367" t="s">
        <v>577</v>
      </c>
      <c r="B792" s="367"/>
      <c r="C792" s="367"/>
      <c r="D792" s="367"/>
      <c r="E792" s="367"/>
      <c r="F792" s="367"/>
      <c r="G792" s="367"/>
      <c r="H792" s="367"/>
      <c r="I792" s="367"/>
      <c r="J792" s="367"/>
      <c r="K792" s="367"/>
      <c r="L792" s="367"/>
      <c r="M792" s="367"/>
      <c r="N792" s="367"/>
      <c r="O792" s="367"/>
      <c r="P792" s="367"/>
      <c r="Q792" s="367"/>
      <c r="R792" s="367"/>
      <c r="S792" s="367"/>
      <c r="T792" s="367"/>
      <c r="U792" s="367"/>
      <c r="V792" s="367"/>
      <c r="W792" s="367"/>
      <c r="X792" s="367"/>
      <c r="Y792" s="367"/>
      <c r="Z792" s="367"/>
      <c r="AA792" s="367"/>
      <c r="AB792" s="367"/>
      <c r="AC792" s="367"/>
      <c r="AD792" s="367"/>
      <c r="AE792" s="367"/>
      <c r="AF792" s="367"/>
      <c r="AG792" s="367"/>
      <c r="AH792" s="367"/>
      <c r="AI792" s="367"/>
      <c r="AJ792" s="367"/>
      <c r="AK792" s="367"/>
      <c r="AL792" s="367"/>
      <c r="AM792" s="367"/>
      <c r="AN792" s="367"/>
      <c r="AO792" s="367"/>
      <c r="AP792" s="367"/>
      <c r="AQ792" s="367"/>
      <c r="AR792" s="367"/>
      <c r="AS792" s="367"/>
      <c r="AT792" s="367"/>
      <c r="AU792" s="367"/>
      <c r="AV792" s="367"/>
      <c r="AW792" s="367"/>
      <c r="AX792" s="367"/>
      <c r="AY792" s="367"/>
      <c r="AZ792" s="367"/>
      <c r="BA792" s="367"/>
      <c r="BB792" s="367"/>
      <c r="BC792" s="367"/>
      <c r="BD792" s="367"/>
      <c r="BE792" s="367"/>
      <c r="BF792" s="367"/>
      <c r="BG792" s="367"/>
      <c r="BH792" s="367"/>
      <c r="BI792" s="367"/>
      <c r="BJ792" s="367"/>
      <c r="BK792" s="367"/>
      <c r="BL792" s="367"/>
      <c r="BM792" s="367"/>
      <c r="BN792" s="367"/>
      <c r="BO792" s="367"/>
      <c r="BP792" s="367"/>
      <c r="BQ792" s="367"/>
      <c r="BR792" s="367"/>
      <c r="BS792" s="367"/>
      <c r="BT792" s="367"/>
      <c r="BU792" s="367"/>
      <c r="BV792" s="367"/>
      <c r="BW792" s="367"/>
      <c r="BX792" s="367"/>
      <c r="BY792" s="367"/>
      <c r="BZ792" s="367"/>
      <c r="CA792" s="367"/>
      <c r="CB792" s="367"/>
      <c r="CC792" s="367"/>
      <c r="CD792" s="367"/>
      <c r="CE792" s="367"/>
      <c r="CF792" s="367"/>
      <c r="CG792" s="367"/>
      <c r="CH792" s="367"/>
      <c r="CI792" s="367"/>
      <c r="CJ792" s="367"/>
      <c r="CK792" s="367"/>
      <c r="CL792" s="367"/>
      <c r="CM792" s="367"/>
      <c r="CN792" s="367"/>
      <c r="CO792" s="367"/>
      <c r="CP792" s="367"/>
      <c r="CQ792" s="367"/>
      <c r="CR792" s="367"/>
      <c r="CS792" s="367"/>
      <c r="CT792" s="367"/>
      <c r="CU792" s="367"/>
      <c r="CV792" s="367"/>
      <c r="CW792" s="367"/>
    </row>
    <row r="793" spans="1:101" ht="18" customHeight="1" x14ac:dyDescent="0.15">
      <c r="A793" s="368"/>
      <c r="B793" s="368"/>
      <c r="C793" s="368"/>
      <c r="D793" s="368"/>
      <c r="E793" s="368"/>
      <c r="F793" s="368"/>
      <c r="G793" s="368"/>
      <c r="H793" s="368"/>
      <c r="I793" s="368"/>
      <c r="J793" s="368"/>
      <c r="K793" s="368"/>
      <c r="L793" s="368"/>
      <c r="M793" s="368"/>
      <c r="N793" s="368"/>
      <c r="O793" s="368"/>
      <c r="P793" s="368"/>
      <c r="Q793" s="368"/>
      <c r="R793" s="368"/>
      <c r="S793" s="368"/>
      <c r="T793" s="368"/>
      <c r="U793" s="368"/>
      <c r="V793" s="368"/>
      <c r="W793" s="368"/>
      <c r="X793" s="368"/>
      <c r="Y793" s="368"/>
      <c r="Z793" s="368"/>
      <c r="AA793" s="368"/>
      <c r="AB793" s="368"/>
      <c r="AC793" s="369"/>
      <c r="AD793" s="370">
        <v>2015</v>
      </c>
      <c r="AE793" s="371"/>
      <c r="AF793" s="371"/>
      <c r="AG793" s="371"/>
      <c r="AH793" s="371"/>
      <c r="AI793" s="371"/>
      <c r="AJ793" s="371"/>
      <c r="AK793" s="371"/>
      <c r="AL793" s="371"/>
      <c r="AM793" s="371"/>
      <c r="AN793" s="372"/>
      <c r="AO793" s="370">
        <v>2014</v>
      </c>
      <c r="AP793" s="371"/>
      <c r="AQ793" s="371"/>
      <c r="AR793" s="371"/>
      <c r="AS793" s="371"/>
      <c r="AT793" s="371"/>
      <c r="AU793" s="371"/>
      <c r="AV793" s="371"/>
      <c r="AW793" s="371"/>
      <c r="AX793" s="371"/>
      <c r="AY793" s="371"/>
      <c r="AZ793" s="371"/>
      <c r="BA793" s="372"/>
      <c r="BB793" s="370">
        <v>2013</v>
      </c>
      <c r="BC793" s="371"/>
      <c r="BD793" s="371"/>
      <c r="BE793" s="371"/>
      <c r="BF793" s="371"/>
      <c r="BG793" s="371"/>
      <c r="BH793" s="371"/>
      <c r="BI793" s="371"/>
      <c r="BJ793" s="371"/>
      <c r="BK793" s="372"/>
      <c r="BL793" s="370">
        <v>2012</v>
      </c>
      <c r="BM793" s="371"/>
      <c r="BN793" s="371"/>
      <c r="BO793" s="371"/>
      <c r="BP793" s="371"/>
      <c r="BQ793" s="371"/>
      <c r="BR793" s="371"/>
      <c r="BS793" s="371"/>
      <c r="BT793" s="371"/>
      <c r="BU793" s="372"/>
      <c r="BV793" s="370">
        <v>2011</v>
      </c>
      <c r="BW793" s="371"/>
      <c r="BX793" s="371"/>
      <c r="BY793" s="371"/>
      <c r="BZ793" s="371"/>
      <c r="CA793" s="371"/>
      <c r="CB793" s="371"/>
      <c r="CC793" s="371"/>
      <c r="CD793" s="371"/>
      <c r="CE793" s="372"/>
      <c r="CF793" s="15"/>
      <c r="CG793" s="15"/>
      <c r="CH793" s="15"/>
      <c r="CI793" s="15"/>
      <c r="CJ793" s="15"/>
      <c r="CK793" s="15"/>
      <c r="CL793" s="15"/>
      <c r="CM793" s="15"/>
      <c r="CN793" s="15"/>
      <c r="CO793" s="15"/>
      <c r="CP793" s="15"/>
      <c r="CQ793" s="15"/>
      <c r="CR793" s="15"/>
      <c r="CS793" s="15"/>
      <c r="CT793" s="15"/>
      <c r="CU793" s="15"/>
      <c r="CV793" s="15"/>
      <c r="CW793" s="15"/>
    </row>
    <row r="794" spans="1:101" ht="19" customHeight="1" x14ac:dyDescent="0.15">
      <c r="A794" s="360"/>
      <c r="B794" s="360"/>
      <c r="C794" s="360"/>
      <c r="D794" s="360"/>
      <c r="E794" s="360"/>
      <c r="F794" s="360"/>
      <c r="G794" s="360"/>
      <c r="H794" s="360"/>
      <c r="I794" s="360"/>
      <c r="J794" s="360"/>
      <c r="K794" s="360"/>
      <c r="L794" s="360"/>
      <c r="M794" s="360"/>
      <c r="N794" s="360"/>
      <c r="O794" s="360"/>
      <c r="P794" s="360"/>
      <c r="Q794" s="360"/>
      <c r="R794" s="360"/>
      <c r="S794" s="360"/>
      <c r="T794" s="360"/>
      <c r="U794" s="360"/>
      <c r="V794" s="360"/>
      <c r="W794" s="360"/>
      <c r="X794" s="360"/>
      <c r="Y794" s="360"/>
      <c r="Z794" s="360"/>
      <c r="AA794" s="360"/>
      <c r="AB794" s="360"/>
      <c r="AC794" s="361"/>
      <c r="AD794" s="362" t="s">
        <v>13</v>
      </c>
      <c r="AE794" s="363"/>
      <c r="AF794" s="363"/>
      <c r="AG794" s="363"/>
      <c r="AH794" s="363"/>
      <c r="AI794" s="363"/>
      <c r="AJ794" s="363"/>
      <c r="AK794" s="363"/>
      <c r="AL794" s="363"/>
      <c r="AM794" s="363"/>
      <c r="AN794" s="364"/>
      <c r="AO794" s="362" t="s">
        <v>13</v>
      </c>
      <c r="AP794" s="363"/>
      <c r="AQ794" s="363"/>
      <c r="AR794" s="363"/>
      <c r="AS794" s="363"/>
      <c r="AT794" s="363"/>
      <c r="AU794" s="363"/>
      <c r="AV794" s="363"/>
      <c r="AW794" s="363"/>
      <c r="AX794" s="363"/>
      <c r="AY794" s="363"/>
      <c r="AZ794" s="363"/>
      <c r="BA794" s="364"/>
      <c r="BB794" s="362" t="s">
        <v>13</v>
      </c>
      <c r="BC794" s="363"/>
      <c r="BD794" s="363"/>
      <c r="BE794" s="363"/>
      <c r="BF794" s="363"/>
      <c r="BG794" s="363"/>
      <c r="BH794" s="363"/>
      <c r="BI794" s="363"/>
      <c r="BJ794" s="363"/>
      <c r="BK794" s="364"/>
      <c r="BL794" s="362" t="s">
        <v>13</v>
      </c>
      <c r="BM794" s="363"/>
      <c r="BN794" s="363"/>
      <c r="BO794" s="363"/>
      <c r="BP794" s="363"/>
      <c r="BQ794" s="363"/>
      <c r="BR794" s="363"/>
      <c r="BS794" s="363"/>
      <c r="BT794" s="363"/>
      <c r="BU794" s="364"/>
      <c r="BV794" s="362" t="s">
        <v>13</v>
      </c>
      <c r="BW794" s="363"/>
      <c r="BX794" s="363"/>
      <c r="BY794" s="363"/>
      <c r="BZ794" s="363"/>
      <c r="CA794" s="363"/>
      <c r="CB794" s="363"/>
      <c r="CC794" s="363"/>
      <c r="CD794" s="363"/>
      <c r="CE794" s="364"/>
      <c r="CF794" s="15"/>
      <c r="CG794" s="15"/>
      <c r="CH794" s="15"/>
      <c r="CI794" s="15"/>
      <c r="CJ794" s="15"/>
      <c r="CK794" s="15"/>
      <c r="CL794" s="15"/>
      <c r="CM794" s="15"/>
      <c r="CN794" s="15"/>
      <c r="CO794" s="15"/>
      <c r="CP794" s="15"/>
      <c r="CQ794" s="15"/>
      <c r="CR794" s="15"/>
      <c r="CS794" s="15"/>
      <c r="CT794" s="15"/>
      <c r="CU794" s="15"/>
      <c r="CV794" s="15"/>
      <c r="CW794" s="15"/>
    </row>
    <row r="795" spans="1:101" ht="19" customHeight="1" x14ac:dyDescent="0.15">
      <c r="A795" s="23" t="s">
        <v>578</v>
      </c>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64"/>
      <c r="AD795" s="33"/>
      <c r="AE795" s="34"/>
      <c r="AF795" s="34"/>
      <c r="AG795" s="34"/>
      <c r="AH795" s="34"/>
      <c r="AI795" s="34"/>
      <c r="AJ795" s="34"/>
      <c r="AK795" s="34"/>
      <c r="AL795" s="34"/>
      <c r="AM795" s="34"/>
      <c r="AN795" s="35"/>
      <c r="AO795" s="33"/>
      <c r="AP795" s="34"/>
      <c r="AQ795" s="34"/>
      <c r="AR795" s="34"/>
      <c r="AS795" s="34"/>
      <c r="AT795" s="34"/>
      <c r="AU795" s="34"/>
      <c r="AV795" s="34"/>
      <c r="AW795" s="34"/>
      <c r="AX795" s="34"/>
      <c r="AY795" s="34"/>
      <c r="AZ795" s="34"/>
      <c r="BA795" s="35"/>
      <c r="BB795" s="33"/>
      <c r="BC795" s="34"/>
      <c r="BD795" s="34"/>
      <c r="BE795" s="34"/>
      <c r="BF795" s="34"/>
      <c r="BG795" s="34"/>
      <c r="BH795" s="34"/>
      <c r="BI795" s="34"/>
      <c r="BJ795" s="34"/>
      <c r="BK795" s="35"/>
      <c r="BL795" s="33"/>
      <c r="BM795" s="34"/>
      <c r="BN795" s="34"/>
      <c r="BO795" s="34"/>
      <c r="BP795" s="34"/>
      <c r="BQ795" s="34"/>
      <c r="BR795" s="34"/>
      <c r="BS795" s="34"/>
      <c r="BT795" s="34"/>
      <c r="BU795" s="35"/>
      <c r="BV795" s="33"/>
      <c r="BW795" s="34"/>
      <c r="BX795" s="34"/>
      <c r="BY795" s="34"/>
      <c r="BZ795" s="34"/>
      <c r="CA795" s="34"/>
      <c r="CB795" s="34"/>
      <c r="CC795" s="34"/>
      <c r="CD795" s="34"/>
      <c r="CE795" s="35"/>
      <c r="CF795" s="15"/>
      <c r="CG795" s="15"/>
      <c r="CH795" s="15"/>
      <c r="CI795" s="15"/>
      <c r="CJ795" s="15"/>
      <c r="CK795" s="15"/>
      <c r="CL795" s="15"/>
      <c r="CM795" s="15"/>
      <c r="CN795" s="15"/>
      <c r="CO795" s="15"/>
      <c r="CP795" s="15"/>
      <c r="CQ795" s="15"/>
      <c r="CR795" s="15"/>
      <c r="CS795" s="15"/>
      <c r="CT795" s="15"/>
      <c r="CU795" s="15"/>
      <c r="CV795" s="15"/>
      <c r="CW795" s="15"/>
    </row>
    <row r="796" spans="1:101" ht="20" customHeight="1" x14ac:dyDescent="0.1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64"/>
      <c r="AD796" s="357" t="s">
        <v>23</v>
      </c>
      <c r="AE796" s="358"/>
      <c r="AF796" s="358"/>
      <c r="AG796" s="358"/>
      <c r="AH796" s="358"/>
      <c r="AI796" s="358"/>
      <c r="AJ796" s="358"/>
      <c r="AK796" s="358"/>
      <c r="AL796" s="358"/>
      <c r="AM796" s="358"/>
      <c r="AN796" s="359"/>
      <c r="AO796" s="357" t="s">
        <v>23</v>
      </c>
      <c r="AP796" s="358"/>
      <c r="AQ796" s="358"/>
      <c r="AR796" s="358"/>
      <c r="AS796" s="358"/>
      <c r="AT796" s="358"/>
      <c r="AU796" s="358"/>
      <c r="AV796" s="358"/>
      <c r="AW796" s="358"/>
      <c r="AX796" s="358"/>
      <c r="AY796" s="358"/>
      <c r="AZ796" s="358"/>
      <c r="BA796" s="359"/>
      <c r="BB796" s="357" t="s">
        <v>23</v>
      </c>
      <c r="BC796" s="358"/>
      <c r="BD796" s="358"/>
      <c r="BE796" s="358"/>
      <c r="BF796" s="358"/>
      <c r="BG796" s="358"/>
      <c r="BH796" s="358"/>
      <c r="BI796" s="358"/>
      <c r="BJ796" s="358"/>
      <c r="BK796" s="359"/>
      <c r="BL796" s="357" t="s">
        <v>23</v>
      </c>
      <c r="BM796" s="358"/>
      <c r="BN796" s="358"/>
      <c r="BO796" s="358"/>
      <c r="BP796" s="358"/>
      <c r="BQ796" s="358"/>
      <c r="BR796" s="358"/>
      <c r="BS796" s="358"/>
      <c r="BT796" s="358"/>
      <c r="BU796" s="359"/>
      <c r="BV796" s="357" t="s">
        <v>23</v>
      </c>
      <c r="BW796" s="358"/>
      <c r="BX796" s="358"/>
      <c r="BY796" s="358"/>
      <c r="BZ796" s="358"/>
      <c r="CA796" s="358"/>
      <c r="CB796" s="358"/>
      <c r="CC796" s="358"/>
      <c r="CD796" s="358"/>
      <c r="CE796" s="359"/>
      <c r="CF796" s="15"/>
      <c r="CG796" s="15"/>
      <c r="CH796" s="15"/>
      <c r="CI796" s="15"/>
      <c r="CJ796" s="15"/>
      <c r="CK796" s="15"/>
      <c r="CL796" s="15"/>
      <c r="CM796" s="15"/>
      <c r="CN796" s="15"/>
      <c r="CO796" s="15"/>
      <c r="CP796" s="15"/>
      <c r="CQ796" s="15"/>
      <c r="CR796" s="15"/>
      <c r="CS796" s="15"/>
      <c r="CT796" s="15"/>
      <c r="CU796" s="15"/>
      <c r="CV796" s="15"/>
      <c r="CW796" s="15"/>
    </row>
    <row r="797" spans="1:101" ht="19" customHeight="1" x14ac:dyDescent="0.1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64"/>
      <c r="AD797" s="357" t="s">
        <v>23</v>
      </c>
      <c r="AE797" s="358"/>
      <c r="AF797" s="358"/>
      <c r="AG797" s="358"/>
      <c r="AH797" s="358"/>
      <c r="AI797" s="358"/>
      <c r="AJ797" s="358"/>
      <c r="AK797" s="358"/>
      <c r="AL797" s="358"/>
      <c r="AM797" s="358"/>
      <c r="AN797" s="359"/>
      <c r="AO797" s="357" t="s">
        <v>23</v>
      </c>
      <c r="AP797" s="358"/>
      <c r="AQ797" s="358"/>
      <c r="AR797" s="358"/>
      <c r="AS797" s="358"/>
      <c r="AT797" s="358"/>
      <c r="AU797" s="358"/>
      <c r="AV797" s="358"/>
      <c r="AW797" s="358"/>
      <c r="AX797" s="358"/>
      <c r="AY797" s="358"/>
      <c r="AZ797" s="358"/>
      <c r="BA797" s="359"/>
      <c r="BB797" s="357" t="s">
        <v>23</v>
      </c>
      <c r="BC797" s="358"/>
      <c r="BD797" s="358"/>
      <c r="BE797" s="358"/>
      <c r="BF797" s="358"/>
      <c r="BG797" s="358"/>
      <c r="BH797" s="358"/>
      <c r="BI797" s="358"/>
      <c r="BJ797" s="358"/>
      <c r="BK797" s="359"/>
      <c r="BL797" s="357" t="s">
        <v>23</v>
      </c>
      <c r="BM797" s="358"/>
      <c r="BN797" s="358"/>
      <c r="BO797" s="358"/>
      <c r="BP797" s="358"/>
      <c r="BQ797" s="358"/>
      <c r="BR797" s="358"/>
      <c r="BS797" s="358"/>
      <c r="BT797" s="358"/>
      <c r="BU797" s="359"/>
      <c r="BV797" s="357" t="s">
        <v>23</v>
      </c>
      <c r="BW797" s="358"/>
      <c r="BX797" s="358"/>
      <c r="BY797" s="358"/>
      <c r="BZ797" s="358"/>
      <c r="CA797" s="358"/>
      <c r="CB797" s="358"/>
      <c r="CC797" s="358"/>
      <c r="CD797" s="358"/>
      <c r="CE797" s="359"/>
      <c r="CF797" s="15"/>
      <c r="CG797" s="15"/>
      <c r="CH797" s="15"/>
      <c r="CI797" s="15"/>
      <c r="CJ797" s="15"/>
      <c r="CK797" s="15"/>
      <c r="CL797" s="15"/>
      <c r="CM797" s="15"/>
      <c r="CN797" s="15"/>
      <c r="CO797" s="15"/>
      <c r="CP797" s="15"/>
      <c r="CQ797" s="15"/>
      <c r="CR797" s="15"/>
      <c r="CS797" s="15"/>
      <c r="CT797" s="15"/>
      <c r="CU797" s="15"/>
      <c r="CV797" s="15"/>
      <c r="CW797" s="15"/>
    </row>
    <row r="798" spans="1:101" ht="20" customHeight="1" x14ac:dyDescent="0.1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64"/>
      <c r="AD798" s="357" t="s">
        <v>23</v>
      </c>
      <c r="AE798" s="358"/>
      <c r="AF798" s="358"/>
      <c r="AG798" s="358"/>
      <c r="AH798" s="358"/>
      <c r="AI798" s="358"/>
      <c r="AJ798" s="358"/>
      <c r="AK798" s="358"/>
      <c r="AL798" s="358"/>
      <c r="AM798" s="358"/>
      <c r="AN798" s="359"/>
      <c r="AO798" s="33"/>
      <c r="AP798" s="34"/>
      <c r="AQ798" s="34"/>
      <c r="AR798" s="34"/>
      <c r="AS798" s="34"/>
      <c r="AT798" s="34"/>
      <c r="AU798" s="34"/>
      <c r="AV798" s="34"/>
      <c r="AW798" s="34"/>
      <c r="AX798" s="34"/>
      <c r="AY798" s="34"/>
      <c r="AZ798" s="34"/>
      <c r="BA798" s="35"/>
      <c r="BB798" s="33"/>
      <c r="BC798" s="34"/>
      <c r="BD798" s="34"/>
      <c r="BE798" s="34"/>
      <c r="BF798" s="34"/>
      <c r="BG798" s="34"/>
      <c r="BH798" s="34"/>
      <c r="BI798" s="34"/>
      <c r="BJ798" s="34"/>
      <c r="BK798" s="35"/>
      <c r="BL798" s="33"/>
      <c r="BM798" s="34"/>
      <c r="BN798" s="34"/>
      <c r="BO798" s="34"/>
      <c r="BP798" s="34"/>
      <c r="BQ798" s="34"/>
      <c r="BR798" s="34"/>
      <c r="BS798" s="34"/>
      <c r="BT798" s="34"/>
      <c r="BU798" s="35"/>
      <c r="BV798" s="33"/>
      <c r="BW798" s="34"/>
      <c r="BX798" s="34"/>
      <c r="BY798" s="34"/>
      <c r="BZ798" s="34"/>
      <c r="CA798" s="34"/>
      <c r="CB798" s="34"/>
      <c r="CC798" s="34"/>
      <c r="CD798" s="34"/>
      <c r="CE798" s="35"/>
      <c r="CF798" s="15"/>
      <c r="CG798" s="15"/>
      <c r="CH798" s="15"/>
      <c r="CI798" s="15"/>
      <c r="CJ798" s="15"/>
      <c r="CK798" s="15"/>
      <c r="CL798" s="15"/>
      <c r="CM798" s="15"/>
      <c r="CN798" s="15"/>
      <c r="CO798" s="15"/>
      <c r="CP798" s="15"/>
      <c r="CQ798" s="15"/>
      <c r="CR798" s="15"/>
      <c r="CS798" s="15"/>
      <c r="CT798" s="15"/>
      <c r="CU798" s="15"/>
      <c r="CV798" s="15"/>
      <c r="CW798" s="15"/>
    </row>
    <row r="799" spans="1:101" ht="19" customHeight="1" x14ac:dyDescent="0.1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64"/>
      <c r="AD799" s="357" t="s">
        <v>23</v>
      </c>
      <c r="AE799" s="358"/>
      <c r="AF799" s="358"/>
      <c r="AG799" s="358"/>
      <c r="AH799" s="358"/>
      <c r="AI799" s="358"/>
      <c r="AJ799" s="358"/>
      <c r="AK799" s="358"/>
      <c r="AL799" s="358"/>
      <c r="AM799" s="358"/>
      <c r="AN799" s="359"/>
      <c r="AO799" s="33"/>
      <c r="AP799" s="34"/>
      <c r="AQ799" s="34"/>
      <c r="AR799" s="34"/>
      <c r="AS799" s="34"/>
      <c r="AT799" s="34"/>
      <c r="AU799" s="34"/>
      <c r="AV799" s="34"/>
      <c r="AW799" s="34"/>
      <c r="AX799" s="34"/>
      <c r="AY799" s="34"/>
      <c r="AZ799" s="34"/>
      <c r="BA799" s="35"/>
      <c r="BB799" s="33"/>
      <c r="BC799" s="34"/>
      <c r="BD799" s="34"/>
      <c r="BE799" s="34"/>
      <c r="BF799" s="34"/>
      <c r="BG799" s="34"/>
      <c r="BH799" s="34"/>
      <c r="BI799" s="34"/>
      <c r="BJ799" s="34"/>
      <c r="BK799" s="35"/>
      <c r="BL799" s="33"/>
      <c r="BM799" s="34"/>
      <c r="BN799" s="34"/>
      <c r="BO799" s="34"/>
      <c r="BP799" s="34"/>
      <c r="BQ799" s="34"/>
      <c r="BR799" s="34"/>
      <c r="BS799" s="34"/>
      <c r="BT799" s="34"/>
      <c r="BU799" s="35"/>
      <c r="BV799" s="33"/>
      <c r="BW799" s="34"/>
      <c r="BX799" s="34"/>
      <c r="BY799" s="34"/>
      <c r="BZ799" s="34"/>
      <c r="CA799" s="34"/>
      <c r="CB799" s="34"/>
      <c r="CC799" s="34"/>
      <c r="CD799" s="34"/>
      <c r="CE799" s="35"/>
      <c r="CF799" s="15"/>
      <c r="CG799" s="15"/>
      <c r="CH799" s="15"/>
      <c r="CI799" s="15"/>
      <c r="CJ799" s="15"/>
      <c r="CK799" s="15"/>
      <c r="CL799" s="15"/>
      <c r="CM799" s="15"/>
      <c r="CN799" s="15"/>
      <c r="CO799" s="15"/>
      <c r="CP799" s="15"/>
      <c r="CQ799" s="15"/>
      <c r="CR799" s="15"/>
      <c r="CS799" s="15"/>
      <c r="CT799" s="15"/>
      <c r="CU799" s="15"/>
      <c r="CV799" s="15"/>
      <c r="CW799" s="15"/>
    </row>
    <row r="800" spans="1:101" ht="20" customHeight="1" x14ac:dyDescent="0.1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64"/>
      <c r="AD800" s="33"/>
      <c r="AE800" s="34"/>
      <c r="AF800" s="34"/>
      <c r="AG800" s="34"/>
      <c r="AH800" s="34"/>
      <c r="AI800" s="34"/>
      <c r="AJ800" s="34"/>
      <c r="AK800" s="34"/>
      <c r="AL800" s="34"/>
      <c r="AM800" s="34"/>
      <c r="AN800" s="35"/>
      <c r="AO800" s="33"/>
      <c r="AP800" s="34"/>
      <c r="AQ800" s="34"/>
      <c r="AR800" s="34"/>
      <c r="AS800" s="34"/>
      <c r="AT800" s="34"/>
      <c r="AU800" s="34"/>
      <c r="AV800" s="34"/>
      <c r="AW800" s="34"/>
      <c r="AX800" s="34"/>
      <c r="AY800" s="34"/>
      <c r="AZ800" s="34"/>
      <c r="BA800" s="35"/>
      <c r="BB800" s="33"/>
      <c r="BC800" s="34"/>
      <c r="BD800" s="34"/>
      <c r="BE800" s="34"/>
      <c r="BF800" s="34"/>
      <c r="BG800" s="34"/>
      <c r="BH800" s="34"/>
      <c r="BI800" s="34"/>
      <c r="BJ800" s="34"/>
      <c r="BK800" s="35"/>
      <c r="BL800" s="33"/>
      <c r="BM800" s="34"/>
      <c r="BN800" s="34"/>
      <c r="BO800" s="34"/>
      <c r="BP800" s="34"/>
      <c r="BQ800" s="34"/>
      <c r="BR800" s="34"/>
      <c r="BS800" s="34"/>
      <c r="BT800" s="34"/>
      <c r="BU800" s="35"/>
      <c r="BV800" s="33"/>
      <c r="BW800" s="34"/>
      <c r="BX800" s="34"/>
      <c r="BY800" s="34"/>
      <c r="BZ800" s="34"/>
      <c r="CA800" s="34"/>
      <c r="CB800" s="34"/>
      <c r="CC800" s="34"/>
      <c r="CD800" s="34"/>
      <c r="CE800" s="35"/>
      <c r="CF800" s="15"/>
      <c r="CG800" s="15"/>
      <c r="CH800" s="15"/>
      <c r="CI800" s="15"/>
      <c r="CJ800" s="15"/>
      <c r="CK800" s="15"/>
      <c r="CL800" s="15"/>
      <c r="CM800" s="15"/>
      <c r="CN800" s="15"/>
      <c r="CO800" s="15"/>
      <c r="CP800" s="15"/>
      <c r="CQ800" s="15"/>
      <c r="CR800" s="15"/>
      <c r="CS800" s="15"/>
      <c r="CT800" s="15"/>
      <c r="CU800" s="15"/>
      <c r="CV800" s="15"/>
      <c r="CW800" s="15"/>
    </row>
    <row r="801" spans="1:101" ht="19" customHeight="1" x14ac:dyDescent="0.1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64"/>
      <c r="AD801" s="357" t="s">
        <v>23</v>
      </c>
      <c r="AE801" s="358"/>
      <c r="AF801" s="358"/>
      <c r="AG801" s="358"/>
      <c r="AH801" s="358"/>
      <c r="AI801" s="358"/>
      <c r="AJ801" s="358"/>
      <c r="AK801" s="358"/>
      <c r="AL801" s="358"/>
      <c r="AM801" s="358"/>
      <c r="AN801" s="359"/>
      <c r="AO801" s="357" t="s">
        <v>23</v>
      </c>
      <c r="AP801" s="358"/>
      <c r="AQ801" s="358"/>
      <c r="AR801" s="358"/>
      <c r="AS801" s="358"/>
      <c r="AT801" s="358"/>
      <c r="AU801" s="358"/>
      <c r="AV801" s="358"/>
      <c r="AW801" s="358"/>
      <c r="AX801" s="358"/>
      <c r="AY801" s="358"/>
      <c r="AZ801" s="358"/>
      <c r="BA801" s="359"/>
      <c r="BB801" s="357" t="s">
        <v>23</v>
      </c>
      <c r="BC801" s="358"/>
      <c r="BD801" s="358"/>
      <c r="BE801" s="358"/>
      <c r="BF801" s="358"/>
      <c r="BG801" s="358"/>
      <c r="BH801" s="358"/>
      <c r="BI801" s="358"/>
      <c r="BJ801" s="358"/>
      <c r="BK801" s="359"/>
      <c r="BL801" s="357" t="s">
        <v>23</v>
      </c>
      <c r="BM801" s="358"/>
      <c r="BN801" s="358"/>
      <c r="BO801" s="358"/>
      <c r="BP801" s="358"/>
      <c r="BQ801" s="358"/>
      <c r="BR801" s="358"/>
      <c r="BS801" s="358"/>
      <c r="BT801" s="358"/>
      <c r="BU801" s="359"/>
      <c r="BV801" s="357" t="s">
        <v>23</v>
      </c>
      <c r="BW801" s="358"/>
      <c r="BX801" s="358"/>
      <c r="BY801" s="358"/>
      <c r="BZ801" s="358"/>
      <c r="CA801" s="358"/>
      <c r="CB801" s="358"/>
      <c r="CC801" s="358"/>
      <c r="CD801" s="358"/>
      <c r="CE801" s="359"/>
      <c r="CF801" s="15"/>
      <c r="CG801" s="15"/>
      <c r="CH801" s="15"/>
      <c r="CI801" s="15"/>
      <c r="CJ801" s="15"/>
      <c r="CK801" s="15"/>
      <c r="CL801" s="15"/>
      <c r="CM801" s="15"/>
      <c r="CN801" s="15"/>
      <c r="CO801" s="15"/>
      <c r="CP801" s="15"/>
      <c r="CQ801" s="15"/>
      <c r="CR801" s="15"/>
      <c r="CS801" s="15"/>
      <c r="CT801" s="15"/>
      <c r="CU801" s="15"/>
      <c r="CV801" s="15"/>
      <c r="CW801" s="15"/>
    </row>
    <row r="802" spans="1:101" ht="20" customHeight="1" x14ac:dyDescent="0.1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64"/>
      <c r="AD802" s="357" t="s">
        <v>23</v>
      </c>
      <c r="AE802" s="358"/>
      <c r="AF802" s="358"/>
      <c r="AG802" s="358"/>
      <c r="AH802" s="358"/>
      <c r="AI802" s="358"/>
      <c r="AJ802" s="358"/>
      <c r="AK802" s="358"/>
      <c r="AL802" s="358"/>
      <c r="AM802" s="358"/>
      <c r="AN802" s="359"/>
      <c r="AO802" s="357" t="s">
        <v>23</v>
      </c>
      <c r="AP802" s="358"/>
      <c r="AQ802" s="358"/>
      <c r="AR802" s="358"/>
      <c r="AS802" s="358"/>
      <c r="AT802" s="358"/>
      <c r="AU802" s="358"/>
      <c r="AV802" s="358"/>
      <c r="AW802" s="358"/>
      <c r="AX802" s="358"/>
      <c r="AY802" s="358"/>
      <c r="AZ802" s="358"/>
      <c r="BA802" s="359"/>
      <c r="BB802" s="357" t="s">
        <v>23</v>
      </c>
      <c r="BC802" s="358"/>
      <c r="BD802" s="358"/>
      <c r="BE802" s="358"/>
      <c r="BF802" s="358"/>
      <c r="BG802" s="358"/>
      <c r="BH802" s="358"/>
      <c r="BI802" s="358"/>
      <c r="BJ802" s="358"/>
      <c r="BK802" s="359"/>
      <c r="BL802" s="357" t="s">
        <v>23</v>
      </c>
      <c r="BM802" s="358"/>
      <c r="BN802" s="358"/>
      <c r="BO802" s="358"/>
      <c r="BP802" s="358"/>
      <c r="BQ802" s="358"/>
      <c r="BR802" s="358"/>
      <c r="BS802" s="358"/>
      <c r="BT802" s="358"/>
      <c r="BU802" s="359"/>
      <c r="BV802" s="357" t="s">
        <v>23</v>
      </c>
      <c r="BW802" s="358"/>
      <c r="BX802" s="358"/>
      <c r="BY802" s="358"/>
      <c r="BZ802" s="358"/>
      <c r="CA802" s="358"/>
      <c r="CB802" s="358"/>
      <c r="CC802" s="358"/>
      <c r="CD802" s="358"/>
      <c r="CE802" s="359"/>
      <c r="CF802" s="15"/>
      <c r="CG802" s="15"/>
      <c r="CH802" s="15"/>
      <c r="CI802" s="15"/>
      <c r="CJ802" s="15"/>
      <c r="CK802" s="15"/>
      <c r="CL802" s="15"/>
      <c r="CM802" s="15"/>
      <c r="CN802" s="15"/>
      <c r="CO802" s="15"/>
      <c r="CP802" s="15"/>
      <c r="CQ802" s="15"/>
      <c r="CR802" s="15"/>
      <c r="CS802" s="15"/>
      <c r="CT802" s="15"/>
      <c r="CU802" s="15"/>
      <c r="CV802" s="15"/>
      <c r="CW802" s="15"/>
    </row>
    <row r="803" spans="1:101" ht="19" customHeight="1" x14ac:dyDescent="0.1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64"/>
      <c r="AD803" s="357" t="s">
        <v>23</v>
      </c>
      <c r="AE803" s="358"/>
      <c r="AF803" s="358"/>
      <c r="AG803" s="358"/>
      <c r="AH803" s="358"/>
      <c r="AI803" s="358"/>
      <c r="AJ803" s="358"/>
      <c r="AK803" s="358"/>
      <c r="AL803" s="358"/>
      <c r="AM803" s="358"/>
      <c r="AN803" s="359"/>
      <c r="AO803" s="357" t="s">
        <v>23</v>
      </c>
      <c r="AP803" s="358"/>
      <c r="AQ803" s="358"/>
      <c r="AR803" s="358"/>
      <c r="AS803" s="358"/>
      <c r="AT803" s="358"/>
      <c r="AU803" s="358"/>
      <c r="AV803" s="358"/>
      <c r="AW803" s="358"/>
      <c r="AX803" s="358"/>
      <c r="AY803" s="358"/>
      <c r="AZ803" s="358"/>
      <c r="BA803" s="359"/>
      <c r="BB803" s="357" t="s">
        <v>23</v>
      </c>
      <c r="BC803" s="358"/>
      <c r="BD803" s="358"/>
      <c r="BE803" s="358"/>
      <c r="BF803" s="358"/>
      <c r="BG803" s="358"/>
      <c r="BH803" s="358"/>
      <c r="BI803" s="358"/>
      <c r="BJ803" s="358"/>
      <c r="BK803" s="359"/>
      <c r="BL803" s="357" t="s">
        <v>23</v>
      </c>
      <c r="BM803" s="358"/>
      <c r="BN803" s="358"/>
      <c r="BO803" s="358"/>
      <c r="BP803" s="358"/>
      <c r="BQ803" s="358"/>
      <c r="BR803" s="358"/>
      <c r="BS803" s="358"/>
      <c r="BT803" s="358"/>
      <c r="BU803" s="359"/>
      <c r="BV803" s="357" t="s">
        <v>23</v>
      </c>
      <c r="BW803" s="358"/>
      <c r="BX803" s="358"/>
      <c r="BY803" s="358"/>
      <c r="BZ803" s="358"/>
      <c r="CA803" s="358"/>
      <c r="CB803" s="358"/>
      <c r="CC803" s="358"/>
      <c r="CD803" s="358"/>
      <c r="CE803" s="359"/>
      <c r="CF803" s="15"/>
      <c r="CG803" s="15"/>
      <c r="CH803" s="15"/>
      <c r="CI803" s="15"/>
      <c r="CJ803" s="15"/>
      <c r="CK803" s="15"/>
      <c r="CL803" s="15"/>
      <c r="CM803" s="15"/>
      <c r="CN803" s="15"/>
      <c r="CO803" s="15"/>
      <c r="CP803" s="15"/>
      <c r="CQ803" s="15"/>
      <c r="CR803" s="15"/>
      <c r="CS803" s="15"/>
      <c r="CT803" s="15"/>
      <c r="CU803" s="15"/>
      <c r="CV803" s="15"/>
      <c r="CW803" s="15"/>
    </row>
    <row r="804" spans="1:101" ht="20" customHeight="1" x14ac:dyDescent="0.1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64"/>
      <c r="AD804" s="357" t="s">
        <v>23</v>
      </c>
      <c r="AE804" s="358"/>
      <c r="AF804" s="358"/>
      <c r="AG804" s="358"/>
      <c r="AH804" s="358"/>
      <c r="AI804" s="358"/>
      <c r="AJ804" s="358"/>
      <c r="AK804" s="358"/>
      <c r="AL804" s="358"/>
      <c r="AM804" s="358"/>
      <c r="AN804" s="359"/>
      <c r="AO804" s="357" t="s">
        <v>23</v>
      </c>
      <c r="AP804" s="358"/>
      <c r="AQ804" s="358"/>
      <c r="AR804" s="358"/>
      <c r="AS804" s="358"/>
      <c r="AT804" s="358"/>
      <c r="AU804" s="358"/>
      <c r="AV804" s="358"/>
      <c r="AW804" s="358"/>
      <c r="AX804" s="358"/>
      <c r="AY804" s="358"/>
      <c r="AZ804" s="358"/>
      <c r="BA804" s="359"/>
      <c r="BB804" s="357" t="s">
        <v>23</v>
      </c>
      <c r="BC804" s="358"/>
      <c r="BD804" s="358"/>
      <c r="BE804" s="358"/>
      <c r="BF804" s="358"/>
      <c r="BG804" s="358"/>
      <c r="BH804" s="358"/>
      <c r="BI804" s="358"/>
      <c r="BJ804" s="358"/>
      <c r="BK804" s="359"/>
      <c r="BL804" s="357" t="s">
        <v>23</v>
      </c>
      <c r="BM804" s="358"/>
      <c r="BN804" s="358"/>
      <c r="BO804" s="358"/>
      <c r="BP804" s="358"/>
      <c r="BQ804" s="358"/>
      <c r="BR804" s="358"/>
      <c r="BS804" s="358"/>
      <c r="BT804" s="358"/>
      <c r="BU804" s="359"/>
      <c r="BV804" s="357" t="s">
        <v>23</v>
      </c>
      <c r="BW804" s="358"/>
      <c r="BX804" s="358"/>
      <c r="BY804" s="358"/>
      <c r="BZ804" s="358"/>
      <c r="CA804" s="358"/>
      <c r="CB804" s="358"/>
      <c r="CC804" s="358"/>
      <c r="CD804" s="358"/>
      <c r="CE804" s="359"/>
      <c r="CF804" s="15"/>
      <c r="CG804" s="15"/>
      <c r="CH804" s="15"/>
      <c r="CI804" s="15"/>
      <c r="CJ804" s="15"/>
      <c r="CK804" s="15"/>
      <c r="CL804" s="15"/>
      <c r="CM804" s="15"/>
      <c r="CN804" s="15"/>
      <c r="CO804" s="15"/>
      <c r="CP804" s="15"/>
      <c r="CQ804" s="15"/>
      <c r="CR804" s="15"/>
      <c r="CS804" s="15"/>
      <c r="CT804" s="15"/>
      <c r="CU804" s="15"/>
      <c r="CV804" s="15"/>
      <c r="CW804" s="15"/>
    </row>
    <row r="805" spans="1:101" ht="19" customHeight="1" x14ac:dyDescent="0.1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64"/>
      <c r="AD805" s="76" t="s">
        <v>107</v>
      </c>
      <c r="AE805" s="77"/>
      <c r="AF805" s="77"/>
      <c r="AG805" s="77"/>
      <c r="AH805" s="77"/>
      <c r="AI805" s="77"/>
      <c r="AJ805" s="77"/>
      <c r="AK805" s="77"/>
      <c r="AL805" s="77"/>
      <c r="AM805" s="77"/>
      <c r="AN805" s="78"/>
      <c r="AO805" s="76" t="s">
        <v>107</v>
      </c>
      <c r="AP805" s="77"/>
      <c r="AQ805" s="77"/>
      <c r="AR805" s="77"/>
      <c r="AS805" s="77"/>
      <c r="AT805" s="77"/>
      <c r="AU805" s="77"/>
      <c r="AV805" s="77"/>
      <c r="AW805" s="77"/>
      <c r="AX805" s="77"/>
      <c r="AY805" s="77"/>
      <c r="AZ805" s="77"/>
      <c r="BA805" s="78"/>
      <c r="BB805" s="76" t="s">
        <v>107</v>
      </c>
      <c r="BC805" s="77"/>
      <c r="BD805" s="77"/>
      <c r="BE805" s="77"/>
      <c r="BF805" s="77"/>
      <c r="BG805" s="77"/>
      <c r="BH805" s="77"/>
      <c r="BI805" s="77"/>
      <c r="BJ805" s="77"/>
      <c r="BK805" s="78"/>
      <c r="BL805" s="76" t="s">
        <v>107</v>
      </c>
      <c r="BM805" s="77"/>
      <c r="BN805" s="77"/>
      <c r="BO805" s="77"/>
      <c r="BP805" s="77"/>
      <c r="BQ805" s="77"/>
      <c r="BR805" s="77"/>
      <c r="BS805" s="77"/>
      <c r="BT805" s="77"/>
      <c r="BU805" s="78"/>
      <c r="BV805" s="76" t="s">
        <v>107</v>
      </c>
      <c r="BW805" s="77"/>
      <c r="BX805" s="77"/>
      <c r="BY805" s="77"/>
      <c r="BZ805" s="77"/>
      <c r="CA805" s="77"/>
      <c r="CB805" s="77"/>
      <c r="CC805" s="77"/>
      <c r="CD805" s="77"/>
      <c r="CE805" s="78"/>
      <c r="CF805" s="15"/>
      <c r="CG805" s="15"/>
      <c r="CH805" s="15"/>
      <c r="CI805" s="15"/>
      <c r="CJ805" s="15"/>
      <c r="CK805" s="15"/>
      <c r="CL805" s="15"/>
      <c r="CM805" s="15"/>
      <c r="CN805" s="15"/>
      <c r="CO805" s="15"/>
      <c r="CP805" s="15"/>
      <c r="CQ805" s="15"/>
      <c r="CR805" s="15"/>
      <c r="CS805" s="15"/>
      <c r="CT805" s="15"/>
      <c r="CU805" s="15"/>
      <c r="CV805" s="15"/>
      <c r="CW805" s="15"/>
    </row>
    <row r="806" spans="1:101" ht="20" customHeight="1" x14ac:dyDescent="0.1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64"/>
      <c r="AD806" s="33"/>
      <c r="AE806" s="34"/>
      <c r="AF806" s="34"/>
      <c r="AG806" s="34"/>
      <c r="AH806" s="34"/>
      <c r="AI806" s="34"/>
      <c r="AJ806" s="34"/>
      <c r="AK806" s="34"/>
      <c r="AL806" s="34"/>
      <c r="AM806" s="34"/>
      <c r="AN806" s="35"/>
      <c r="AO806" s="33"/>
      <c r="AP806" s="34"/>
      <c r="AQ806" s="34"/>
      <c r="AR806" s="34"/>
      <c r="AS806" s="34"/>
      <c r="AT806" s="34"/>
      <c r="AU806" s="34"/>
      <c r="AV806" s="34"/>
      <c r="AW806" s="34"/>
      <c r="AX806" s="34"/>
      <c r="AY806" s="34"/>
      <c r="AZ806" s="34"/>
      <c r="BA806" s="35"/>
      <c r="BB806" s="33"/>
      <c r="BC806" s="34"/>
      <c r="BD806" s="34"/>
      <c r="BE806" s="34"/>
      <c r="BF806" s="34"/>
      <c r="BG806" s="34"/>
      <c r="BH806" s="34"/>
      <c r="BI806" s="34"/>
      <c r="BJ806" s="34"/>
      <c r="BK806" s="35"/>
      <c r="BL806" s="33"/>
      <c r="BM806" s="34"/>
      <c r="BN806" s="34"/>
      <c r="BO806" s="34"/>
      <c r="BP806" s="34"/>
      <c r="BQ806" s="34"/>
      <c r="BR806" s="34"/>
      <c r="BS806" s="34"/>
      <c r="BT806" s="34"/>
      <c r="BU806" s="35"/>
      <c r="BV806" s="33"/>
      <c r="BW806" s="34"/>
      <c r="BX806" s="34"/>
      <c r="BY806" s="34"/>
      <c r="BZ806" s="34"/>
      <c r="CA806" s="34"/>
      <c r="CB806" s="34"/>
      <c r="CC806" s="34"/>
      <c r="CD806" s="34"/>
      <c r="CE806" s="35"/>
      <c r="CF806" s="15"/>
      <c r="CG806" s="15"/>
      <c r="CH806" s="15"/>
      <c r="CI806" s="15"/>
      <c r="CJ806" s="15"/>
      <c r="CK806" s="15"/>
      <c r="CL806" s="15"/>
      <c r="CM806" s="15"/>
      <c r="CN806" s="15"/>
      <c r="CO806" s="15"/>
      <c r="CP806" s="15"/>
      <c r="CQ806" s="15"/>
      <c r="CR806" s="15"/>
      <c r="CS806" s="15"/>
      <c r="CT806" s="15"/>
      <c r="CU806" s="15"/>
      <c r="CV806" s="15"/>
      <c r="CW806" s="15"/>
    </row>
    <row r="807" spans="1:101" ht="19" customHeight="1" x14ac:dyDescent="0.1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64"/>
      <c r="AD807" s="33"/>
      <c r="AE807" s="34"/>
      <c r="AF807" s="34"/>
      <c r="AG807" s="34"/>
      <c r="AH807" s="34"/>
      <c r="AI807" s="34"/>
      <c r="AJ807" s="34"/>
      <c r="AK807" s="34"/>
      <c r="AL807" s="34"/>
      <c r="AM807" s="34"/>
      <c r="AN807" s="35"/>
      <c r="AO807" s="33"/>
      <c r="AP807" s="34"/>
      <c r="AQ807" s="34"/>
      <c r="AR807" s="34"/>
      <c r="AS807" s="34"/>
      <c r="AT807" s="34"/>
      <c r="AU807" s="34"/>
      <c r="AV807" s="34"/>
      <c r="AW807" s="34"/>
      <c r="AX807" s="34"/>
      <c r="AY807" s="34"/>
      <c r="AZ807" s="34"/>
      <c r="BA807" s="35"/>
      <c r="BB807" s="33"/>
      <c r="BC807" s="34"/>
      <c r="BD807" s="34"/>
      <c r="BE807" s="34"/>
      <c r="BF807" s="34"/>
      <c r="BG807" s="34"/>
      <c r="BH807" s="34"/>
      <c r="BI807" s="34"/>
      <c r="BJ807" s="34"/>
      <c r="BK807" s="35"/>
      <c r="BL807" s="33"/>
      <c r="BM807" s="34"/>
      <c r="BN807" s="34"/>
      <c r="BO807" s="34"/>
      <c r="BP807" s="34"/>
      <c r="BQ807" s="34"/>
      <c r="BR807" s="34"/>
      <c r="BS807" s="34"/>
      <c r="BT807" s="34"/>
      <c r="BU807" s="35"/>
      <c r="BV807" s="33"/>
      <c r="BW807" s="34"/>
      <c r="BX807" s="34"/>
      <c r="BY807" s="34"/>
      <c r="BZ807" s="34"/>
      <c r="CA807" s="34"/>
      <c r="CB807" s="34"/>
      <c r="CC807" s="34"/>
      <c r="CD807" s="34"/>
      <c r="CE807" s="35"/>
      <c r="CF807" s="15"/>
      <c r="CG807" s="15"/>
      <c r="CH807" s="15"/>
      <c r="CI807" s="15"/>
      <c r="CJ807" s="15"/>
      <c r="CK807" s="15"/>
      <c r="CL807" s="15"/>
      <c r="CM807" s="15"/>
      <c r="CN807" s="15"/>
      <c r="CO807" s="15"/>
      <c r="CP807" s="15"/>
      <c r="CQ807" s="15"/>
      <c r="CR807" s="15"/>
      <c r="CS807" s="15"/>
      <c r="CT807" s="15"/>
      <c r="CU807" s="15"/>
      <c r="CV807" s="15"/>
      <c r="CW807" s="15"/>
    </row>
    <row r="808" spans="1:101" ht="20" customHeight="1" x14ac:dyDescent="0.1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64"/>
      <c r="AD808" s="357" t="s">
        <v>23</v>
      </c>
      <c r="AE808" s="358"/>
      <c r="AF808" s="358"/>
      <c r="AG808" s="358"/>
      <c r="AH808" s="358"/>
      <c r="AI808" s="358"/>
      <c r="AJ808" s="358"/>
      <c r="AK808" s="358"/>
      <c r="AL808" s="358"/>
      <c r="AM808" s="358"/>
      <c r="AN808" s="359"/>
      <c r="AO808" s="357" t="s">
        <v>23</v>
      </c>
      <c r="AP808" s="358"/>
      <c r="AQ808" s="358"/>
      <c r="AR808" s="358"/>
      <c r="AS808" s="358"/>
      <c r="AT808" s="358"/>
      <c r="AU808" s="358"/>
      <c r="AV808" s="358"/>
      <c r="AW808" s="358"/>
      <c r="AX808" s="358"/>
      <c r="AY808" s="358"/>
      <c r="AZ808" s="358"/>
      <c r="BA808" s="359"/>
      <c r="BB808" s="357" t="s">
        <v>23</v>
      </c>
      <c r="BC808" s="358"/>
      <c r="BD808" s="358"/>
      <c r="BE808" s="358"/>
      <c r="BF808" s="358"/>
      <c r="BG808" s="358"/>
      <c r="BH808" s="358"/>
      <c r="BI808" s="358"/>
      <c r="BJ808" s="358"/>
      <c r="BK808" s="359"/>
      <c r="BL808" s="357" t="s">
        <v>23</v>
      </c>
      <c r="BM808" s="358"/>
      <c r="BN808" s="358"/>
      <c r="BO808" s="358"/>
      <c r="BP808" s="358"/>
      <c r="BQ808" s="358"/>
      <c r="BR808" s="358"/>
      <c r="BS808" s="358"/>
      <c r="BT808" s="358"/>
      <c r="BU808" s="359"/>
      <c r="BV808" s="357" t="s">
        <v>23</v>
      </c>
      <c r="BW808" s="358"/>
      <c r="BX808" s="358"/>
      <c r="BY808" s="358"/>
      <c r="BZ808" s="358"/>
      <c r="CA808" s="358"/>
      <c r="CB808" s="358"/>
      <c r="CC808" s="358"/>
      <c r="CD808" s="358"/>
      <c r="CE808" s="359"/>
      <c r="CF808" s="15"/>
      <c r="CG808" s="15"/>
      <c r="CH808" s="15"/>
      <c r="CI808" s="15"/>
      <c r="CJ808" s="15"/>
      <c r="CK808" s="15"/>
      <c r="CL808" s="15"/>
      <c r="CM808" s="15"/>
      <c r="CN808" s="15"/>
      <c r="CO808" s="15"/>
      <c r="CP808" s="15"/>
      <c r="CQ808" s="15"/>
      <c r="CR808" s="15"/>
      <c r="CS808" s="15"/>
      <c r="CT808" s="15"/>
      <c r="CU808" s="15"/>
      <c r="CV808" s="15"/>
      <c r="CW808" s="15"/>
    </row>
    <row r="809" spans="1:101" ht="19" customHeight="1" x14ac:dyDescent="0.1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64"/>
      <c r="AD809" s="357" t="s">
        <v>23</v>
      </c>
      <c r="AE809" s="358"/>
      <c r="AF809" s="358"/>
      <c r="AG809" s="358"/>
      <c r="AH809" s="358"/>
      <c r="AI809" s="358"/>
      <c r="AJ809" s="358"/>
      <c r="AK809" s="358"/>
      <c r="AL809" s="358"/>
      <c r="AM809" s="358"/>
      <c r="AN809" s="359"/>
      <c r="AO809" s="357" t="s">
        <v>23</v>
      </c>
      <c r="AP809" s="358"/>
      <c r="AQ809" s="358"/>
      <c r="AR809" s="358"/>
      <c r="AS809" s="358"/>
      <c r="AT809" s="358"/>
      <c r="AU809" s="358"/>
      <c r="AV809" s="358"/>
      <c r="AW809" s="358"/>
      <c r="AX809" s="358"/>
      <c r="AY809" s="358"/>
      <c r="AZ809" s="358"/>
      <c r="BA809" s="359"/>
      <c r="BB809" s="357" t="s">
        <v>23</v>
      </c>
      <c r="BC809" s="358"/>
      <c r="BD809" s="358"/>
      <c r="BE809" s="358"/>
      <c r="BF809" s="358"/>
      <c r="BG809" s="358"/>
      <c r="BH809" s="358"/>
      <c r="BI809" s="358"/>
      <c r="BJ809" s="358"/>
      <c r="BK809" s="359"/>
      <c r="BL809" s="357" t="s">
        <v>23</v>
      </c>
      <c r="BM809" s="358"/>
      <c r="BN809" s="358"/>
      <c r="BO809" s="358"/>
      <c r="BP809" s="358"/>
      <c r="BQ809" s="358"/>
      <c r="BR809" s="358"/>
      <c r="BS809" s="358"/>
      <c r="BT809" s="358"/>
      <c r="BU809" s="359"/>
      <c r="BV809" s="357" t="s">
        <v>23</v>
      </c>
      <c r="BW809" s="358"/>
      <c r="BX809" s="358"/>
      <c r="BY809" s="358"/>
      <c r="BZ809" s="358"/>
      <c r="CA809" s="358"/>
      <c r="CB809" s="358"/>
      <c r="CC809" s="358"/>
      <c r="CD809" s="358"/>
      <c r="CE809" s="359"/>
      <c r="CF809" s="15"/>
      <c r="CG809" s="15"/>
      <c r="CH809" s="15"/>
      <c r="CI809" s="15"/>
      <c r="CJ809" s="15"/>
      <c r="CK809" s="15"/>
      <c r="CL809" s="15"/>
      <c r="CM809" s="15"/>
      <c r="CN809" s="15"/>
      <c r="CO809" s="15"/>
      <c r="CP809" s="15"/>
      <c r="CQ809" s="15"/>
      <c r="CR809" s="15"/>
      <c r="CS809" s="15"/>
      <c r="CT809" s="15"/>
      <c r="CU809" s="15"/>
      <c r="CV809" s="15"/>
      <c r="CW809" s="15"/>
    </row>
    <row r="810" spans="1:101" ht="20" customHeight="1" x14ac:dyDescent="0.1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64"/>
      <c r="AD810" s="357" t="s">
        <v>23</v>
      </c>
      <c r="AE810" s="358"/>
      <c r="AF810" s="358"/>
      <c r="AG810" s="358"/>
      <c r="AH810" s="358"/>
      <c r="AI810" s="358"/>
      <c r="AJ810" s="358"/>
      <c r="AK810" s="358"/>
      <c r="AL810" s="358"/>
      <c r="AM810" s="358"/>
      <c r="AN810" s="359"/>
      <c r="AO810" s="357" t="s">
        <v>23</v>
      </c>
      <c r="AP810" s="358"/>
      <c r="AQ810" s="358"/>
      <c r="AR810" s="358"/>
      <c r="AS810" s="358"/>
      <c r="AT810" s="358"/>
      <c r="AU810" s="358"/>
      <c r="AV810" s="358"/>
      <c r="AW810" s="358"/>
      <c r="AX810" s="358"/>
      <c r="AY810" s="358"/>
      <c r="AZ810" s="358"/>
      <c r="BA810" s="359"/>
      <c r="BB810" s="357" t="s">
        <v>23</v>
      </c>
      <c r="BC810" s="358"/>
      <c r="BD810" s="358"/>
      <c r="BE810" s="358"/>
      <c r="BF810" s="358"/>
      <c r="BG810" s="358"/>
      <c r="BH810" s="358"/>
      <c r="BI810" s="358"/>
      <c r="BJ810" s="358"/>
      <c r="BK810" s="359"/>
      <c r="BL810" s="357" t="s">
        <v>23</v>
      </c>
      <c r="BM810" s="358"/>
      <c r="BN810" s="358"/>
      <c r="BO810" s="358"/>
      <c r="BP810" s="358"/>
      <c r="BQ810" s="358"/>
      <c r="BR810" s="358"/>
      <c r="BS810" s="358"/>
      <c r="BT810" s="358"/>
      <c r="BU810" s="359"/>
      <c r="BV810" s="357" t="s">
        <v>23</v>
      </c>
      <c r="BW810" s="358"/>
      <c r="BX810" s="358"/>
      <c r="BY810" s="358"/>
      <c r="BZ810" s="358"/>
      <c r="CA810" s="358"/>
      <c r="CB810" s="358"/>
      <c r="CC810" s="358"/>
      <c r="CD810" s="358"/>
      <c r="CE810" s="359"/>
      <c r="CF810" s="15"/>
      <c r="CG810" s="15"/>
      <c r="CH810" s="15"/>
      <c r="CI810" s="15"/>
      <c r="CJ810" s="15"/>
      <c r="CK810" s="15"/>
      <c r="CL810" s="15"/>
      <c r="CM810" s="15"/>
      <c r="CN810" s="15"/>
      <c r="CO810" s="15"/>
      <c r="CP810" s="15"/>
      <c r="CQ810" s="15"/>
      <c r="CR810" s="15"/>
      <c r="CS810" s="15"/>
      <c r="CT810" s="15"/>
      <c r="CU810" s="15"/>
      <c r="CV810" s="15"/>
      <c r="CW810" s="15"/>
    </row>
    <row r="811" spans="1:101" ht="19" customHeight="1" x14ac:dyDescent="0.1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64"/>
      <c r="AD811" s="357" t="s">
        <v>23</v>
      </c>
      <c r="AE811" s="358"/>
      <c r="AF811" s="358"/>
      <c r="AG811" s="358"/>
      <c r="AH811" s="358"/>
      <c r="AI811" s="358"/>
      <c r="AJ811" s="358"/>
      <c r="AK811" s="358"/>
      <c r="AL811" s="358"/>
      <c r="AM811" s="358"/>
      <c r="AN811" s="359"/>
      <c r="AO811" s="357" t="s">
        <v>23</v>
      </c>
      <c r="AP811" s="358"/>
      <c r="AQ811" s="358"/>
      <c r="AR811" s="358"/>
      <c r="AS811" s="358"/>
      <c r="AT811" s="358"/>
      <c r="AU811" s="358"/>
      <c r="AV811" s="358"/>
      <c r="AW811" s="358"/>
      <c r="AX811" s="358"/>
      <c r="AY811" s="358"/>
      <c r="AZ811" s="358"/>
      <c r="BA811" s="359"/>
      <c r="BB811" s="357" t="s">
        <v>23</v>
      </c>
      <c r="BC811" s="358"/>
      <c r="BD811" s="358"/>
      <c r="BE811" s="358"/>
      <c r="BF811" s="358"/>
      <c r="BG811" s="358"/>
      <c r="BH811" s="358"/>
      <c r="BI811" s="358"/>
      <c r="BJ811" s="358"/>
      <c r="BK811" s="359"/>
      <c r="BL811" s="357" t="s">
        <v>23</v>
      </c>
      <c r="BM811" s="358"/>
      <c r="BN811" s="358"/>
      <c r="BO811" s="358"/>
      <c r="BP811" s="358"/>
      <c r="BQ811" s="358"/>
      <c r="BR811" s="358"/>
      <c r="BS811" s="358"/>
      <c r="BT811" s="358"/>
      <c r="BU811" s="359"/>
      <c r="BV811" s="357" t="s">
        <v>23</v>
      </c>
      <c r="BW811" s="358"/>
      <c r="BX811" s="358"/>
      <c r="BY811" s="358"/>
      <c r="BZ811" s="358"/>
      <c r="CA811" s="358"/>
      <c r="CB811" s="358"/>
      <c r="CC811" s="358"/>
      <c r="CD811" s="358"/>
      <c r="CE811" s="359"/>
      <c r="CF811" s="15"/>
      <c r="CG811" s="15"/>
      <c r="CH811" s="15"/>
      <c r="CI811" s="15"/>
      <c r="CJ811" s="15"/>
      <c r="CK811" s="15"/>
      <c r="CL811" s="15"/>
      <c r="CM811" s="15"/>
      <c r="CN811" s="15"/>
      <c r="CO811" s="15"/>
      <c r="CP811" s="15"/>
      <c r="CQ811" s="15"/>
      <c r="CR811" s="15"/>
      <c r="CS811" s="15"/>
      <c r="CT811" s="15"/>
      <c r="CU811" s="15"/>
      <c r="CV811" s="15"/>
      <c r="CW811" s="15"/>
    </row>
    <row r="812" spans="1:101" ht="20" customHeight="1" x14ac:dyDescent="0.1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64"/>
      <c r="AD812" s="76" t="s">
        <v>107</v>
      </c>
      <c r="AE812" s="77"/>
      <c r="AF812" s="77"/>
      <c r="AG812" s="77"/>
      <c r="AH812" s="77"/>
      <c r="AI812" s="77"/>
      <c r="AJ812" s="77"/>
      <c r="AK812" s="77"/>
      <c r="AL812" s="77"/>
      <c r="AM812" s="77"/>
      <c r="AN812" s="78"/>
      <c r="AO812" s="76" t="s">
        <v>107</v>
      </c>
      <c r="AP812" s="77"/>
      <c r="AQ812" s="77"/>
      <c r="AR812" s="77"/>
      <c r="AS812" s="77"/>
      <c r="AT812" s="77"/>
      <c r="AU812" s="77"/>
      <c r="AV812" s="77"/>
      <c r="AW812" s="77"/>
      <c r="AX812" s="77"/>
      <c r="AY812" s="77"/>
      <c r="AZ812" s="77"/>
      <c r="BA812" s="78"/>
      <c r="BB812" s="76" t="s">
        <v>107</v>
      </c>
      <c r="BC812" s="77"/>
      <c r="BD812" s="77"/>
      <c r="BE812" s="77"/>
      <c r="BF812" s="77"/>
      <c r="BG812" s="77"/>
      <c r="BH812" s="77"/>
      <c r="BI812" s="77"/>
      <c r="BJ812" s="77"/>
      <c r="BK812" s="78"/>
      <c r="BL812" s="76" t="s">
        <v>107</v>
      </c>
      <c r="BM812" s="77"/>
      <c r="BN812" s="77"/>
      <c r="BO812" s="77"/>
      <c r="BP812" s="77"/>
      <c r="BQ812" s="77"/>
      <c r="BR812" s="77"/>
      <c r="BS812" s="77"/>
      <c r="BT812" s="77"/>
      <c r="BU812" s="78"/>
      <c r="BV812" s="76" t="s">
        <v>107</v>
      </c>
      <c r="BW812" s="77"/>
      <c r="BX812" s="77"/>
      <c r="BY812" s="77"/>
      <c r="BZ812" s="77"/>
      <c r="CA812" s="77"/>
      <c r="CB812" s="77"/>
      <c r="CC812" s="77"/>
      <c r="CD812" s="77"/>
      <c r="CE812" s="78"/>
      <c r="CF812" s="15"/>
      <c r="CG812" s="15"/>
      <c r="CH812" s="15"/>
      <c r="CI812" s="15"/>
      <c r="CJ812" s="15"/>
      <c r="CK812" s="15"/>
      <c r="CL812" s="15"/>
      <c r="CM812" s="15"/>
      <c r="CN812" s="15"/>
      <c r="CO812" s="15"/>
      <c r="CP812" s="15"/>
      <c r="CQ812" s="15"/>
      <c r="CR812" s="15"/>
      <c r="CS812" s="15"/>
      <c r="CT812" s="15"/>
      <c r="CU812" s="15"/>
      <c r="CV812" s="15"/>
      <c r="CW812" s="15"/>
    </row>
    <row r="813" spans="1:101" ht="19" customHeight="1" x14ac:dyDescent="0.1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64"/>
      <c r="AD813" s="33"/>
      <c r="AE813" s="34"/>
      <c r="AF813" s="34"/>
      <c r="AG813" s="34"/>
      <c r="AH813" s="34"/>
      <c r="AI813" s="34"/>
      <c r="AJ813" s="34"/>
      <c r="AK813" s="34"/>
      <c r="AL813" s="34"/>
      <c r="AM813" s="34"/>
      <c r="AN813" s="35"/>
      <c r="AO813" s="33"/>
      <c r="AP813" s="34"/>
      <c r="AQ813" s="34"/>
      <c r="AR813" s="34"/>
      <c r="AS813" s="34"/>
      <c r="AT813" s="34"/>
      <c r="AU813" s="34"/>
      <c r="AV813" s="34"/>
      <c r="AW813" s="34"/>
      <c r="AX813" s="34"/>
      <c r="AY813" s="34"/>
      <c r="AZ813" s="34"/>
      <c r="BA813" s="35"/>
      <c r="BB813" s="33"/>
      <c r="BC813" s="34"/>
      <c r="BD813" s="34"/>
      <c r="BE813" s="34"/>
      <c r="BF813" s="34"/>
      <c r="BG813" s="34"/>
      <c r="BH813" s="34"/>
      <c r="BI813" s="34"/>
      <c r="BJ813" s="34"/>
      <c r="BK813" s="35"/>
      <c r="BL813" s="33"/>
      <c r="BM813" s="34"/>
      <c r="BN813" s="34"/>
      <c r="BO813" s="34"/>
      <c r="BP813" s="34"/>
      <c r="BQ813" s="34"/>
      <c r="BR813" s="34"/>
      <c r="BS813" s="34"/>
      <c r="BT813" s="34"/>
      <c r="BU813" s="35"/>
      <c r="BV813" s="33"/>
      <c r="BW813" s="34"/>
      <c r="BX813" s="34"/>
      <c r="BY813" s="34"/>
      <c r="BZ813" s="34"/>
      <c r="CA813" s="34"/>
      <c r="CB813" s="34"/>
      <c r="CC813" s="34"/>
      <c r="CD813" s="34"/>
      <c r="CE813" s="35"/>
      <c r="CF813" s="15"/>
      <c r="CG813" s="15"/>
      <c r="CH813" s="15"/>
      <c r="CI813" s="15"/>
      <c r="CJ813" s="15"/>
      <c r="CK813" s="15"/>
      <c r="CL813" s="15"/>
      <c r="CM813" s="15"/>
      <c r="CN813" s="15"/>
      <c r="CO813" s="15"/>
      <c r="CP813" s="15"/>
      <c r="CQ813" s="15"/>
      <c r="CR813" s="15"/>
      <c r="CS813" s="15"/>
      <c r="CT813" s="15"/>
      <c r="CU813" s="15"/>
      <c r="CV813" s="15"/>
      <c r="CW813" s="15"/>
    </row>
    <row r="814" spans="1:101" ht="20" customHeight="1" x14ac:dyDescent="0.1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64"/>
      <c r="AD814" s="33"/>
      <c r="AE814" s="34"/>
      <c r="AF814" s="34"/>
      <c r="AG814" s="34"/>
      <c r="AH814" s="34"/>
      <c r="AI814" s="34"/>
      <c r="AJ814" s="34"/>
      <c r="AK814" s="34"/>
      <c r="AL814" s="34"/>
      <c r="AM814" s="34"/>
      <c r="AN814" s="35"/>
      <c r="AO814" s="33"/>
      <c r="AP814" s="34"/>
      <c r="AQ814" s="34"/>
      <c r="AR814" s="34"/>
      <c r="AS814" s="34"/>
      <c r="AT814" s="34"/>
      <c r="AU814" s="34"/>
      <c r="AV814" s="34"/>
      <c r="AW814" s="34"/>
      <c r="AX814" s="34"/>
      <c r="AY814" s="34"/>
      <c r="AZ814" s="34"/>
      <c r="BA814" s="35"/>
      <c r="BB814" s="33"/>
      <c r="BC814" s="34"/>
      <c r="BD814" s="34"/>
      <c r="BE814" s="34"/>
      <c r="BF814" s="34"/>
      <c r="BG814" s="34"/>
      <c r="BH814" s="34"/>
      <c r="BI814" s="34"/>
      <c r="BJ814" s="34"/>
      <c r="BK814" s="35"/>
      <c r="BL814" s="33"/>
      <c r="BM814" s="34"/>
      <c r="BN814" s="34"/>
      <c r="BO814" s="34"/>
      <c r="BP814" s="34"/>
      <c r="BQ814" s="34"/>
      <c r="BR814" s="34"/>
      <c r="BS814" s="34"/>
      <c r="BT814" s="34"/>
      <c r="BU814" s="35"/>
      <c r="BV814" s="33"/>
      <c r="BW814" s="34"/>
      <c r="BX814" s="34"/>
      <c r="BY814" s="34"/>
      <c r="BZ814" s="34"/>
      <c r="CA814" s="34"/>
      <c r="CB814" s="34"/>
      <c r="CC814" s="34"/>
      <c r="CD814" s="34"/>
      <c r="CE814" s="35"/>
      <c r="CF814" s="15"/>
      <c r="CG814" s="15"/>
      <c r="CH814" s="15"/>
      <c r="CI814" s="15"/>
      <c r="CJ814" s="15"/>
      <c r="CK814" s="15"/>
      <c r="CL814" s="15"/>
      <c r="CM814" s="15"/>
      <c r="CN814" s="15"/>
      <c r="CO814" s="15"/>
      <c r="CP814" s="15"/>
      <c r="CQ814" s="15"/>
      <c r="CR814" s="15"/>
      <c r="CS814" s="15"/>
      <c r="CT814" s="15"/>
      <c r="CU814" s="15"/>
      <c r="CV814" s="15"/>
      <c r="CW814" s="15"/>
    </row>
    <row r="815" spans="1:101" ht="19" customHeight="1" x14ac:dyDescent="0.1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64"/>
      <c r="AD815" s="357" t="s">
        <v>23</v>
      </c>
      <c r="AE815" s="358"/>
      <c r="AF815" s="358"/>
      <c r="AG815" s="358"/>
      <c r="AH815" s="358"/>
      <c r="AI815" s="358"/>
      <c r="AJ815" s="358"/>
      <c r="AK815" s="358"/>
      <c r="AL815" s="358"/>
      <c r="AM815" s="358"/>
      <c r="AN815" s="359"/>
      <c r="AO815" s="357" t="s">
        <v>23</v>
      </c>
      <c r="AP815" s="358"/>
      <c r="AQ815" s="358"/>
      <c r="AR815" s="358"/>
      <c r="AS815" s="358"/>
      <c r="AT815" s="358"/>
      <c r="AU815" s="358"/>
      <c r="AV815" s="358"/>
      <c r="AW815" s="358"/>
      <c r="AX815" s="358"/>
      <c r="AY815" s="358"/>
      <c r="AZ815" s="358"/>
      <c r="BA815" s="359"/>
      <c r="BB815" s="357" t="s">
        <v>23</v>
      </c>
      <c r="BC815" s="358"/>
      <c r="BD815" s="358"/>
      <c r="BE815" s="358"/>
      <c r="BF815" s="358"/>
      <c r="BG815" s="358"/>
      <c r="BH815" s="358"/>
      <c r="BI815" s="358"/>
      <c r="BJ815" s="358"/>
      <c r="BK815" s="359"/>
      <c r="BL815" s="357" t="s">
        <v>23</v>
      </c>
      <c r="BM815" s="358"/>
      <c r="BN815" s="358"/>
      <c r="BO815" s="358"/>
      <c r="BP815" s="358"/>
      <c r="BQ815" s="358"/>
      <c r="BR815" s="358"/>
      <c r="BS815" s="358"/>
      <c r="BT815" s="358"/>
      <c r="BU815" s="359"/>
      <c r="BV815" s="357" t="s">
        <v>23</v>
      </c>
      <c r="BW815" s="358"/>
      <c r="BX815" s="358"/>
      <c r="BY815" s="358"/>
      <c r="BZ815" s="358"/>
      <c r="CA815" s="358"/>
      <c r="CB815" s="358"/>
      <c r="CC815" s="358"/>
      <c r="CD815" s="358"/>
      <c r="CE815" s="359"/>
      <c r="CF815" s="15"/>
      <c r="CG815" s="15"/>
      <c r="CH815" s="15"/>
      <c r="CI815" s="15"/>
      <c r="CJ815" s="15"/>
      <c r="CK815" s="15"/>
      <c r="CL815" s="15"/>
      <c r="CM815" s="15"/>
      <c r="CN815" s="15"/>
      <c r="CO815" s="15"/>
      <c r="CP815" s="15"/>
      <c r="CQ815" s="15"/>
      <c r="CR815" s="15"/>
      <c r="CS815" s="15"/>
      <c r="CT815" s="15"/>
      <c r="CU815" s="15"/>
      <c r="CV815" s="15"/>
      <c r="CW815" s="15"/>
    </row>
    <row r="816" spans="1:101" ht="20" customHeight="1" x14ac:dyDescent="0.1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64"/>
      <c r="AD816" s="357" t="s">
        <v>23</v>
      </c>
      <c r="AE816" s="358"/>
      <c r="AF816" s="358"/>
      <c r="AG816" s="358"/>
      <c r="AH816" s="358"/>
      <c r="AI816" s="358"/>
      <c r="AJ816" s="358"/>
      <c r="AK816" s="358"/>
      <c r="AL816" s="358"/>
      <c r="AM816" s="358"/>
      <c r="AN816" s="359"/>
      <c r="AO816" s="357" t="s">
        <v>23</v>
      </c>
      <c r="AP816" s="358"/>
      <c r="AQ816" s="358"/>
      <c r="AR816" s="358"/>
      <c r="AS816" s="358"/>
      <c r="AT816" s="358"/>
      <c r="AU816" s="358"/>
      <c r="AV816" s="358"/>
      <c r="AW816" s="358"/>
      <c r="AX816" s="358"/>
      <c r="AY816" s="358"/>
      <c r="AZ816" s="358"/>
      <c r="BA816" s="359"/>
      <c r="BB816" s="357" t="s">
        <v>23</v>
      </c>
      <c r="BC816" s="358"/>
      <c r="BD816" s="358"/>
      <c r="BE816" s="358"/>
      <c r="BF816" s="358"/>
      <c r="BG816" s="358"/>
      <c r="BH816" s="358"/>
      <c r="BI816" s="358"/>
      <c r="BJ816" s="358"/>
      <c r="BK816" s="359"/>
      <c r="BL816" s="357" t="s">
        <v>23</v>
      </c>
      <c r="BM816" s="358"/>
      <c r="BN816" s="358"/>
      <c r="BO816" s="358"/>
      <c r="BP816" s="358"/>
      <c r="BQ816" s="358"/>
      <c r="BR816" s="358"/>
      <c r="BS816" s="358"/>
      <c r="BT816" s="358"/>
      <c r="BU816" s="359"/>
      <c r="BV816" s="357" t="s">
        <v>23</v>
      </c>
      <c r="BW816" s="358"/>
      <c r="BX816" s="358"/>
      <c r="BY816" s="358"/>
      <c r="BZ816" s="358"/>
      <c r="CA816" s="358"/>
      <c r="CB816" s="358"/>
      <c r="CC816" s="358"/>
      <c r="CD816" s="358"/>
      <c r="CE816" s="359"/>
      <c r="CF816" s="15"/>
      <c r="CG816" s="15"/>
      <c r="CH816" s="15"/>
      <c r="CI816" s="15"/>
      <c r="CJ816" s="15"/>
      <c r="CK816" s="15"/>
      <c r="CL816" s="15"/>
      <c r="CM816" s="15"/>
      <c r="CN816" s="15"/>
      <c r="CO816" s="15"/>
      <c r="CP816" s="15"/>
      <c r="CQ816" s="15"/>
      <c r="CR816" s="15"/>
      <c r="CS816" s="15"/>
      <c r="CT816" s="15"/>
      <c r="CU816" s="15"/>
      <c r="CV816" s="15"/>
      <c r="CW816" s="15"/>
    </row>
    <row r="817" spans="1:101" ht="19" customHeight="1" x14ac:dyDescent="0.1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64"/>
      <c r="AD817" s="357" t="s">
        <v>23</v>
      </c>
      <c r="AE817" s="358"/>
      <c r="AF817" s="358"/>
      <c r="AG817" s="358"/>
      <c r="AH817" s="358"/>
      <c r="AI817" s="358"/>
      <c r="AJ817" s="358"/>
      <c r="AK817" s="358"/>
      <c r="AL817" s="358"/>
      <c r="AM817" s="358"/>
      <c r="AN817" s="359"/>
      <c r="AO817" s="357" t="s">
        <v>23</v>
      </c>
      <c r="AP817" s="358"/>
      <c r="AQ817" s="358"/>
      <c r="AR817" s="358"/>
      <c r="AS817" s="358"/>
      <c r="AT817" s="358"/>
      <c r="AU817" s="358"/>
      <c r="AV817" s="358"/>
      <c r="AW817" s="358"/>
      <c r="AX817" s="358"/>
      <c r="AY817" s="358"/>
      <c r="AZ817" s="358"/>
      <c r="BA817" s="359"/>
      <c r="BB817" s="357" t="s">
        <v>23</v>
      </c>
      <c r="BC817" s="358"/>
      <c r="BD817" s="358"/>
      <c r="BE817" s="358"/>
      <c r="BF817" s="358"/>
      <c r="BG817" s="358"/>
      <c r="BH817" s="358"/>
      <c r="BI817" s="358"/>
      <c r="BJ817" s="358"/>
      <c r="BK817" s="359"/>
      <c r="BL817" s="357" t="s">
        <v>23</v>
      </c>
      <c r="BM817" s="358"/>
      <c r="BN817" s="358"/>
      <c r="BO817" s="358"/>
      <c r="BP817" s="358"/>
      <c r="BQ817" s="358"/>
      <c r="BR817" s="358"/>
      <c r="BS817" s="358"/>
      <c r="BT817" s="358"/>
      <c r="BU817" s="359"/>
      <c r="BV817" s="357" t="s">
        <v>23</v>
      </c>
      <c r="BW817" s="358"/>
      <c r="BX817" s="358"/>
      <c r="BY817" s="358"/>
      <c r="BZ817" s="358"/>
      <c r="CA817" s="358"/>
      <c r="CB817" s="358"/>
      <c r="CC817" s="358"/>
      <c r="CD817" s="358"/>
      <c r="CE817" s="359"/>
      <c r="CF817" s="15"/>
      <c r="CG817" s="15"/>
      <c r="CH817" s="15"/>
      <c r="CI817" s="15"/>
      <c r="CJ817" s="15"/>
      <c r="CK817" s="15"/>
      <c r="CL817" s="15"/>
      <c r="CM817" s="15"/>
      <c r="CN817" s="15"/>
      <c r="CO817" s="15"/>
      <c r="CP817" s="15"/>
      <c r="CQ817" s="15"/>
      <c r="CR817" s="15"/>
      <c r="CS817" s="15"/>
      <c r="CT817" s="15"/>
      <c r="CU817" s="15"/>
      <c r="CV817" s="15"/>
      <c r="CW817" s="15"/>
    </row>
    <row r="818" spans="1:101" ht="20" customHeight="1" x14ac:dyDescent="0.1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64"/>
      <c r="AD818" s="357" t="s">
        <v>23</v>
      </c>
      <c r="AE818" s="358"/>
      <c r="AF818" s="358"/>
      <c r="AG818" s="358"/>
      <c r="AH818" s="358"/>
      <c r="AI818" s="358"/>
      <c r="AJ818" s="358"/>
      <c r="AK818" s="358"/>
      <c r="AL818" s="358"/>
      <c r="AM818" s="358"/>
      <c r="AN818" s="359"/>
      <c r="AO818" s="357" t="s">
        <v>23</v>
      </c>
      <c r="AP818" s="358"/>
      <c r="AQ818" s="358"/>
      <c r="AR818" s="358"/>
      <c r="AS818" s="358"/>
      <c r="AT818" s="358"/>
      <c r="AU818" s="358"/>
      <c r="AV818" s="358"/>
      <c r="AW818" s="358"/>
      <c r="AX818" s="358"/>
      <c r="AY818" s="358"/>
      <c r="AZ818" s="358"/>
      <c r="BA818" s="359"/>
      <c r="BB818" s="357" t="s">
        <v>23</v>
      </c>
      <c r="BC818" s="358"/>
      <c r="BD818" s="358"/>
      <c r="BE818" s="358"/>
      <c r="BF818" s="358"/>
      <c r="BG818" s="358"/>
      <c r="BH818" s="358"/>
      <c r="BI818" s="358"/>
      <c r="BJ818" s="358"/>
      <c r="BK818" s="359"/>
      <c r="BL818" s="357" t="s">
        <v>23</v>
      </c>
      <c r="BM818" s="358"/>
      <c r="BN818" s="358"/>
      <c r="BO818" s="358"/>
      <c r="BP818" s="358"/>
      <c r="BQ818" s="358"/>
      <c r="BR818" s="358"/>
      <c r="BS818" s="358"/>
      <c r="BT818" s="358"/>
      <c r="BU818" s="359"/>
      <c r="BV818" s="357" t="s">
        <v>23</v>
      </c>
      <c r="BW818" s="358"/>
      <c r="BX818" s="358"/>
      <c r="BY818" s="358"/>
      <c r="BZ818" s="358"/>
      <c r="CA818" s="358"/>
      <c r="CB818" s="358"/>
      <c r="CC818" s="358"/>
      <c r="CD818" s="358"/>
      <c r="CE818" s="359"/>
      <c r="CF818" s="15"/>
      <c r="CG818" s="15"/>
      <c r="CH818" s="15"/>
      <c r="CI818" s="15"/>
      <c r="CJ818" s="15"/>
      <c r="CK818" s="15"/>
      <c r="CL818" s="15"/>
      <c r="CM818" s="15"/>
      <c r="CN818" s="15"/>
      <c r="CO818" s="15"/>
      <c r="CP818" s="15"/>
      <c r="CQ818" s="15"/>
      <c r="CR818" s="15"/>
      <c r="CS818" s="15"/>
      <c r="CT818" s="15"/>
      <c r="CU818" s="15"/>
      <c r="CV818" s="15"/>
      <c r="CW818" s="15"/>
    </row>
    <row r="819" spans="1:101" ht="19.75" customHeight="1" x14ac:dyDescent="0.1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64"/>
      <c r="AD819" s="76" t="s">
        <v>107</v>
      </c>
      <c r="AE819" s="77"/>
      <c r="AF819" s="77"/>
      <c r="AG819" s="77"/>
      <c r="AH819" s="77"/>
      <c r="AI819" s="77"/>
      <c r="AJ819" s="77"/>
      <c r="AK819" s="77"/>
      <c r="AL819" s="77"/>
      <c r="AM819" s="77"/>
      <c r="AN819" s="78"/>
      <c r="AO819" s="76" t="s">
        <v>107</v>
      </c>
      <c r="AP819" s="77"/>
      <c r="AQ819" s="77"/>
      <c r="AR819" s="77"/>
      <c r="AS819" s="77"/>
      <c r="AT819" s="77"/>
      <c r="AU819" s="77"/>
      <c r="AV819" s="77"/>
      <c r="AW819" s="77"/>
      <c r="AX819" s="77"/>
      <c r="AY819" s="77"/>
      <c r="AZ819" s="77"/>
      <c r="BA819" s="78"/>
      <c r="BB819" s="76" t="s">
        <v>107</v>
      </c>
      <c r="BC819" s="77"/>
      <c r="BD819" s="77"/>
      <c r="BE819" s="77"/>
      <c r="BF819" s="77"/>
      <c r="BG819" s="77"/>
      <c r="BH819" s="77"/>
      <c r="BI819" s="77"/>
      <c r="BJ819" s="77"/>
      <c r="BK819" s="78"/>
      <c r="BL819" s="76" t="s">
        <v>107</v>
      </c>
      <c r="BM819" s="77"/>
      <c r="BN819" s="77"/>
      <c r="BO819" s="77"/>
      <c r="BP819" s="77"/>
      <c r="BQ819" s="77"/>
      <c r="BR819" s="77"/>
      <c r="BS819" s="77"/>
      <c r="BT819" s="77"/>
      <c r="BU819" s="78"/>
      <c r="BV819" s="76" t="s">
        <v>107</v>
      </c>
      <c r="BW819" s="77"/>
      <c r="BX819" s="77"/>
      <c r="BY819" s="77"/>
      <c r="BZ819" s="77"/>
      <c r="CA819" s="77"/>
      <c r="CB819" s="77"/>
      <c r="CC819" s="77"/>
      <c r="CD819" s="77"/>
      <c r="CE819" s="78"/>
      <c r="CF819" s="15"/>
      <c r="CG819" s="15"/>
      <c r="CH819" s="15"/>
      <c r="CI819" s="15"/>
      <c r="CJ819" s="15"/>
      <c r="CK819" s="15"/>
      <c r="CL819" s="15"/>
      <c r="CM819" s="15"/>
      <c r="CN819" s="15"/>
      <c r="CO819" s="15"/>
      <c r="CP819" s="15"/>
      <c r="CQ819" s="15"/>
      <c r="CR819" s="15"/>
      <c r="CS819" s="15"/>
      <c r="CT819" s="15"/>
      <c r="CU819" s="15"/>
      <c r="CV819" s="15"/>
      <c r="CW819" s="15"/>
    </row>
    <row r="820" spans="1:101" ht="17.25" customHeight="1" x14ac:dyDescent="0.15">
      <c r="A820" s="14" t="s">
        <v>189</v>
      </c>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c r="BY820" s="14"/>
      <c r="BZ820" s="14"/>
      <c r="CA820" s="14"/>
      <c r="CB820" s="14"/>
      <c r="CC820" s="14"/>
      <c r="CD820" s="14"/>
      <c r="CE820" s="14"/>
      <c r="CF820" s="14"/>
      <c r="CG820" s="14"/>
      <c r="CH820" s="14"/>
      <c r="CI820" s="14"/>
      <c r="CJ820" s="14"/>
      <c r="CK820" s="14"/>
      <c r="CL820" s="14"/>
      <c r="CM820" s="14"/>
      <c r="CN820" s="14"/>
      <c r="CO820" s="14"/>
      <c r="CP820" s="14"/>
      <c r="CQ820" s="14"/>
    </row>
    <row r="821" spans="1:101" ht="17.5" customHeight="1" x14ac:dyDescent="0.15">
      <c r="A821" s="235" t="s">
        <v>579</v>
      </c>
      <c r="B821" s="235"/>
      <c r="C821" s="235"/>
      <c r="D821" s="235"/>
      <c r="E821" s="235"/>
      <c r="F821" s="235"/>
      <c r="G821" s="235"/>
      <c r="H821" s="235"/>
      <c r="I821" s="235"/>
      <c r="J821" s="235"/>
      <c r="K821" s="235"/>
      <c r="L821" s="235"/>
      <c r="M821" s="235"/>
      <c r="N821" s="235"/>
      <c r="O821" s="235"/>
      <c r="P821" s="235"/>
      <c r="Q821" s="235"/>
      <c r="R821" s="235"/>
      <c r="S821" s="235"/>
      <c r="T821" s="235"/>
      <c r="U821" s="235"/>
      <c r="V821" s="235"/>
      <c r="W821" s="235"/>
      <c r="X821" s="235"/>
      <c r="Y821" s="235"/>
      <c r="Z821" s="235"/>
      <c r="AA821" s="235"/>
      <c r="AB821" s="235"/>
      <c r="AC821" s="235"/>
      <c r="AD821" s="235"/>
      <c r="AE821" s="235"/>
      <c r="AF821" s="235"/>
      <c r="AG821" s="235"/>
      <c r="AH821" s="235"/>
      <c r="AI821" s="235"/>
      <c r="AJ821" s="235"/>
      <c r="AK821" s="235"/>
      <c r="AL821" s="235"/>
      <c r="AM821" s="235"/>
      <c r="AN821" s="235"/>
      <c r="AO821" s="235"/>
      <c r="AP821" s="235"/>
      <c r="AQ821" s="235"/>
      <c r="AR821" s="235"/>
      <c r="AS821" s="235"/>
      <c r="AT821" s="235"/>
      <c r="AU821" s="235"/>
      <c r="AV821" s="235"/>
      <c r="AW821" s="235"/>
      <c r="AX821" s="235"/>
      <c r="AY821" s="235"/>
      <c r="AZ821" s="235"/>
      <c r="BA821" s="235"/>
      <c r="BB821" s="235"/>
      <c r="BC821" s="235"/>
      <c r="BD821" s="235"/>
      <c r="BE821" s="235"/>
      <c r="BF821" s="235"/>
      <c r="BG821" s="235"/>
      <c r="BH821" s="235"/>
      <c r="BI821" s="235"/>
      <c r="BJ821" s="235"/>
      <c r="BK821" s="235"/>
      <c r="BL821" s="235"/>
      <c r="BM821" s="235"/>
      <c r="BN821" s="235"/>
      <c r="BO821" s="235"/>
      <c r="BP821" s="235"/>
      <c r="BQ821" s="235"/>
      <c r="BR821" s="235"/>
      <c r="BS821" s="235"/>
      <c r="BT821" s="235"/>
      <c r="BU821" s="235"/>
      <c r="BV821" s="235"/>
      <c r="BW821" s="235"/>
      <c r="BX821" s="235"/>
      <c r="BY821" s="235"/>
      <c r="BZ821" s="235"/>
      <c r="CA821" s="235"/>
      <c r="CB821" s="235"/>
      <c r="CC821" s="235"/>
      <c r="CD821" s="235"/>
      <c r="CE821" s="235"/>
      <c r="CF821" s="235"/>
      <c r="CG821" s="235"/>
      <c r="CH821" s="235"/>
      <c r="CI821" s="235"/>
      <c r="CJ821" s="235"/>
      <c r="CK821" s="235"/>
      <c r="CL821" s="235"/>
      <c r="CM821" s="235"/>
      <c r="CN821" s="235"/>
      <c r="CO821" s="235"/>
      <c r="CP821" s="235"/>
      <c r="CQ821" s="235"/>
      <c r="CR821" s="235"/>
    </row>
    <row r="822" spans="1:101" ht="20.5" customHeight="1" x14ac:dyDescent="0.15">
      <c r="A822" s="258" t="s">
        <v>580</v>
      </c>
      <c r="B822" s="258"/>
      <c r="C822" s="258"/>
      <c r="D822" s="258"/>
      <c r="E822" s="258"/>
      <c r="F822" s="258"/>
      <c r="G822" s="258"/>
      <c r="H822" s="258"/>
      <c r="I822" s="258"/>
      <c r="J822" s="258"/>
      <c r="K822" s="258"/>
      <c r="L822" s="258"/>
      <c r="M822" s="258"/>
      <c r="N822" s="258"/>
      <c r="O822" s="258"/>
      <c r="P822" s="258"/>
      <c r="Q822" s="258"/>
      <c r="R822" s="258"/>
      <c r="S822" s="258"/>
      <c r="T822" s="258"/>
      <c r="U822" s="258"/>
      <c r="V822" s="258"/>
      <c r="W822" s="258"/>
      <c r="X822" s="258"/>
      <c r="Y822" s="258"/>
      <c r="Z822" s="258"/>
      <c r="AA822" s="258"/>
      <c r="AB822" s="258"/>
      <c r="AC822" s="258"/>
      <c r="AD822" s="258"/>
      <c r="AE822" s="258"/>
      <c r="AF822" s="258"/>
      <c r="AG822" s="258"/>
      <c r="AH822" s="258"/>
      <c r="AI822" s="258"/>
      <c r="AJ822" s="258"/>
      <c r="AK822" s="258"/>
      <c r="AL822" s="258"/>
      <c r="AM822" s="258"/>
      <c r="AN822" s="258"/>
      <c r="AO822" s="258"/>
      <c r="AP822" s="258"/>
      <c r="AQ822" s="258"/>
      <c r="AR822" s="258"/>
      <c r="AS822" s="258"/>
      <c r="AT822" s="258"/>
      <c r="AU822" s="258"/>
      <c r="AV822" s="258"/>
      <c r="AW822" s="258"/>
      <c r="AX822" s="258"/>
      <c r="AY822" s="258"/>
      <c r="AZ822" s="258"/>
      <c r="BA822" s="258"/>
      <c r="BB822" s="258"/>
      <c r="BC822" s="258"/>
      <c r="BD822" s="258"/>
      <c r="BE822" s="258"/>
      <c r="BF822" s="258"/>
      <c r="BG822" s="258"/>
      <c r="BH822" s="258"/>
      <c r="BI822" s="258"/>
      <c r="BJ822" s="258"/>
      <c r="BK822" s="258"/>
      <c r="BL822" s="258"/>
      <c r="BM822" s="258"/>
      <c r="BN822" s="258"/>
      <c r="BO822" s="258"/>
      <c r="BP822" s="258"/>
      <c r="BQ822" s="258"/>
      <c r="BR822" s="258"/>
      <c r="BS822" s="258"/>
      <c r="BT822" s="258"/>
      <c r="BU822" s="258"/>
      <c r="BV822" s="258"/>
      <c r="BW822" s="258"/>
      <c r="BX822" s="258"/>
      <c r="BY822" s="258"/>
      <c r="BZ822" s="258"/>
      <c r="CA822" s="258"/>
      <c r="CB822" s="258"/>
      <c r="CC822" s="258"/>
      <c r="CD822" s="258"/>
      <c r="CE822" s="258"/>
      <c r="CF822" s="258"/>
      <c r="CG822" s="258"/>
      <c r="CH822" s="258"/>
      <c r="CI822" s="258"/>
      <c r="CJ822" s="258"/>
      <c r="CK822" s="258"/>
      <c r="CL822" s="258"/>
      <c r="CM822" s="258"/>
      <c r="CN822" s="258"/>
      <c r="CO822" s="258"/>
      <c r="CP822" s="258"/>
      <c r="CQ822" s="258"/>
      <c r="CR822" s="258"/>
    </row>
    <row r="823" spans="1:101" ht="22.75" customHeight="1" x14ac:dyDescent="0.15">
      <c r="A823" s="235" t="s">
        <v>581</v>
      </c>
      <c r="B823" s="235"/>
      <c r="C823" s="235"/>
      <c r="D823" s="235"/>
      <c r="E823" s="235"/>
      <c r="F823" s="235"/>
      <c r="G823" s="235"/>
      <c r="H823" s="235"/>
      <c r="I823" s="235"/>
      <c r="J823" s="235"/>
      <c r="K823" s="235"/>
      <c r="L823" s="235"/>
      <c r="M823" s="235"/>
      <c r="N823" s="235"/>
      <c r="O823" s="235"/>
      <c r="P823" s="235"/>
      <c r="Q823" s="235"/>
      <c r="R823" s="235"/>
      <c r="S823" s="235"/>
      <c r="T823" s="235"/>
      <c r="U823" s="235"/>
      <c r="V823" s="235"/>
      <c r="W823" s="235"/>
      <c r="X823" s="235"/>
      <c r="Y823" s="235"/>
      <c r="Z823" s="235"/>
      <c r="AA823" s="235"/>
      <c r="AB823" s="235"/>
      <c r="AC823" s="235"/>
      <c r="AD823" s="235"/>
      <c r="AE823" s="235"/>
      <c r="AF823" s="235"/>
      <c r="AG823" s="235"/>
      <c r="AH823" s="235"/>
      <c r="AI823" s="235"/>
      <c r="AJ823" s="235"/>
      <c r="AK823" s="235"/>
      <c r="AL823" s="235"/>
      <c r="AM823" s="235"/>
      <c r="AN823" s="235"/>
      <c r="AO823" s="235"/>
      <c r="AP823" s="235"/>
      <c r="AQ823" s="235"/>
      <c r="AR823" s="235"/>
      <c r="AS823" s="235"/>
      <c r="AT823" s="235"/>
      <c r="AU823" s="235"/>
      <c r="AV823" s="235"/>
      <c r="AW823" s="235"/>
      <c r="AX823" s="235"/>
      <c r="AY823" s="235"/>
      <c r="AZ823" s="235"/>
      <c r="BA823" s="235"/>
      <c r="BB823" s="235"/>
      <c r="BC823" s="235"/>
      <c r="BD823" s="235"/>
      <c r="BE823" s="235"/>
      <c r="BF823" s="235"/>
      <c r="BG823" s="235"/>
      <c r="BH823" s="235"/>
      <c r="BI823" s="235"/>
      <c r="BJ823" s="235"/>
      <c r="BK823" s="235"/>
      <c r="BL823" s="235"/>
      <c r="BM823" s="235"/>
      <c r="BN823" s="235"/>
      <c r="BO823" s="235"/>
      <c r="BP823" s="235"/>
      <c r="BQ823" s="235"/>
      <c r="BR823" s="235"/>
      <c r="BS823" s="235"/>
      <c r="BT823" s="235"/>
      <c r="BU823" s="235"/>
      <c r="BV823" s="235"/>
      <c r="BW823" s="235"/>
      <c r="BX823" s="235"/>
      <c r="BY823" s="235"/>
      <c r="BZ823" s="235"/>
      <c r="CA823" s="235"/>
      <c r="CB823" s="235"/>
      <c r="CC823" s="235"/>
      <c r="CD823" s="235"/>
      <c r="CE823" s="235"/>
      <c r="CF823" s="235"/>
      <c r="CG823" s="235"/>
      <c r="CH823" s="235"/>
      <c r="CI823" s="235"/>
      <c r="CJ823" s="235"/>
      <c r="CK823" s="235"/>
      <c r="CL823" s="235"/>
      <c r="CM823" s="235"/>
      <c r="CN823" s="235"/>
      <c r="CO823" s="235"/>
      <c r="CP823" s="235"/>
      <c r="CQ823" s="235"/>
      <c r="CR823" s="235"/>
    </row>
    <row r="824" spans="1:101" ht="54.25" customHeight="1" x14ac:dyDescent="0.1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64"/>
      <c r="AE824" s="128" t="s">
        <v>582</v>
      </c>
      <c r="AF824" s="129"/>
      <c r="AG824" s="129"/>
      <c r="AH824" s="129"/>
      <c r="AI824" s="129"/>
      <c r="AJ824" s="129"/>
      <c r="AK824" s="129"/>
      <c r="AL824" s="129"/>
      <c r="AM824" s="130"/>
      <c r="AN824" s="128" t="s">
        <v>583</v>
      </c>
      <c r="AO824" s="129"/>
      <c r="AP824" s="129"/>
      <c r="AQ824" s="129"/>
      <c r="AR824" s="129"/>
      <c r="AS824" s="129"/>
      <c r="AT824" s="129"/>
      <c r="AU824" s="129"/>
      <c r="AV824" s="129"/>
      <c r="AW824" s="129"/>
      <c r="AX824" s="130"/>
      <c r="AY824" s="134" t="s">
        <v>584</v>
      </c>
      <c r="AZ824" s="135"/>
      <c r="BA824" s="135"/>
      <c r="BB824" s="135"/>
      <c r="BC824" s="135"/>
      <c r="BD824" s="135"/>
      <c r="BE824" s="135"/>
      <c r="BF824" s="135"/>
      <c r="BG824" s="135"/>
      <c r="BH824" s="135"/>
      <c r="BI824" s="135"/>
      <c r="BJ824" s="136"/>
      <c r="BK824" s="354" t="s">
        <v>585</v>
      </c>
      <c r="BL824" s="355"/>
      <c r="BM824" s="355"/>
      <c r="BN824" s="355"/>
      <c r="BO824" s="355"/>
      <c r="BP824" s="355"/>
      <c r="BQ824" s="355"/>
      <c r="BR824" s="355"/>
      <c r="BS824" s="355"/>
      <c r="BT824" s="355"/>
      <c r="BU824" s="356"/>
      <c r="BV824" s="131" t="s">
        <v>524</v>
      </c>
      <c r="BW824" s="132"/>
      <c r="BX824" s="132"/>
      <c r="BY824" s="132"/>
      <c r="BZ824" s="132"/>
      <c r="CA824" s="132"/>
      <c r="CB824" s="132"/>
      <c r="CC824" s="132"/>
      <c r="CD824" s="132"/>
      <c r="CE824" s="132"/>
      <c r="CF824" s="132"/>
      <c r="CG824" s="133"/>
      <c r="CH824" s="131" t="s">
        <v>354</v>
      </c>
      <c r="CI824" s="132"/>
      <c r="CJ824" s="132"/>
      <c r="CK824" s="132"/>
      <c r="CL824" s="132"/>
      <c r="CM824" s="132"/>
      <c r="CN824" s="132"/>
      <c r="CO824" s="132"/>
      <c r="CP824" s="132"/>
      <c r="CQ824" s="132"/>
      <c r="CR824" s="133"/>
    </row>
    <row r="825" spans="1:101" ht="28.75" customHeight="1" x14ac:dyDescent="0.15">
      <c r="A825" s="351" t="s">
        <v>586</v>
      </c>
      <c r="B825" s="351"/>
      <c r="C825" s="351"/>
      <c r="D825" s="351"/>
      <c r="E825" s="351"/>
      <c r="F825" s="351"/>
      <c r="G825" s="351"/>
      <c r="H825" s="351"/>
      <c r="I825" s="351"/>
      <c r="J825" s="351"/>
      <c r="K825" s="351"/>
      <c r="L825" s="351"/>
      <c r="M825" s="351"/>
      <c r="N825" s="351"/>
      <c r="O825" s="351"/>
      <c r="P825" s="351"/>
      <c r="Q825" s="351"/>
      <c r="R825" s="351"/>
      <c r="S825" s="351"/>
      <c r="T825" s="351"/>
      <c r="U825" s="351"/>
      <c r="V825" s="351"/>
      <c r="W825" s="351"/>
      <c r="X825" s="351"/>
      <c r="Y825" s="351"/>
      <c r="Z825" s="351"/>
      <c r="AA825" s="351"/>
      <c r="AB825" s="351"/>
      <c r="AC825" s="351"/>
      <c r="AD825" s="352"/>
      <c r="AE825" s="85" t="s">
        <v>23</v>
      </c>
      <c r="AF825" s="86"/>
      <c r="AG825" s="86"/>
      <c r="AH825" s="86"/>
      <c r="AI825" s="86"/>
      <c r="AJ825" s="86"/>
      <c r="AK825" s="86"/>
      <c r="AL825" s="86"/>
      <c r="AM825" s="87"/>
      <c r="AN825" s="85" t="s">
        <v>23</v>
      </c>
      <c r="AO825" s="86"/>
      <c r="AP825" s="86"/>
      <c r="AQ825" s="86"/>
      <c r="AR825" s="86"/>
      <c r="AS825" s="86"/>
      <c r="AT825" s="86"/>
      <c r="AU825" s="86"/>
      <c r="AV825" s="86"/>
      <c r="AW825" s="86"/>
      <c r="AX825" s="87"/>
      <c r="AY825" s="85" t="s">
        <v>23</v>
      </c>
      <c r="AZ825" s="86"/>
      <c r="BA825" s="86"/>
      <c r="BB825" s="86"/>
      <c r="BC825" s="86"/>
      <c r="BD825" s="86"/>
      <c r="BE825" s="86"/>
      <c r="BF825" s="86"/>
      <c r="BG825" s="86"/>
      <c r="BH825" s="86"/>
      <c r="BI825" s="86"/>
      <c r="BJ825" s="87"/>
      <c r="BK825" s="85" t="s">
        <v>23</v>
      </c>
      <c r="BL825" s="86"/>
      <c r="BM825" s="86"/>
      <c r="BN825" s="86"/>
      <c r="BO825" s="86"/>
      <c r="BP825" s="86"/>
      <c r="BQ825" s="86"/>
      <c r="BR825" s="86"/>
      <c r="BS825" s="86"/>
      <c r="BT825" s="86"/>
      <c r="BU825" s="87"/>
      <c r="BV825" s="85" t="s">
        <v>23</v>
      </c>
      <c r="BW825" s="86"/>
      <c r="BX825" s="86"/>
      <c r="BY825" s="86"/>
      <c r="BZ825" s="86"/>
      <c r="CA825" s="86"/>
      <c r="CB825" s="86"/>
      <c r="CC825" s="86"/>
      <c r="CD825" s="86"/>
      <c r="CE825" s="86"/>
      <c r="CF825" s="86"/>
      <c r="CG825" s="87"/>
      <c r="CH825" s="85" t="s">
        <v>23</v>
      </c>
      <c r="CI825" s="86"/>
      <c r="CJ825" s="86"/>
      <c r="CK825" s="86"/>
      <c r="CL825" s="86"/>
      <c r="CM825" s="86"/>
      <c r="CN825" s="86"/>
      <c r="CO825" s="86"/>
      <c r="CP825" s="86"/>
      <c r="CQ825" s="86"/>
      <c r="CR825" s="87"/>
    </row>
    <row r="826" spans="1:101" ht="29.25" customHeight="1" x14ac:dyDescent="0.15">
      <c r="A826" s="13" t="s">
        <v>587</v>
      </c>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353"/>
      <c r="AE826" s="85" t="s">
        <v>23</v>
      </c>
      <c r="AF826" s="86"/>
      <c r="AG826" s="86"/>
      <c r="AH826" s="86"/>
      <c r="AI826" s="86"/>
      <c r="AJ826" s="86"/>
      <c r="AK826" s="86"/>
      <c r="AL826" s="86"/>
      <c r="AM826" s="87"/>
      <c r="AN826" s="85" t="s">
        <v>23</v>
      </c>
      <c r="AO826" s="86"/>
      <c r="AP826" s="86"/>
      <c r="AQ826" s="86"/>
      <c r="AR826" s="86"/>
      <c r="AS826" s="86"/>
      <c r="AT826" s="86"/>
      <c r="AU826" s="86"/>
      <c r="AV826" s="86"/>
      <c r="AW826" s="86"/>
      <c r="AX826" s="87"/>
      <c r="AY826" s="85" t="s">
        <v>23</v>
      </c>
      <c r="AZ826" s="86"/>
      <c r="BA826" s="86"/>
      <c r="BB826" s="86"/>
      <c r="BC826" s="86"/>
      <c r="BD826" s="86"/>
      <c r="BE826" s="86"/>
      <c r="BF826" s="86"/>
      <c r="BG826" s="86"/>
      <c r="BH826" s="86"/>
      <c r="BI826" s="86"/>
      <c r="BJ826" s="87"/>
      <c r="BK826" s="85" t="s">
        <v>23</v>
      </c>
      <c r="BL826" s="86"/>
      <c r="BM826" s="86"/>
      <c r="BN826" s="86"/>
      <c r="BO826" s="86"/>
      <c r="BP826" s="86"/>
      <c r="BQ826" s="86"/>
      <c r="BR826" s="86"/>
      <c r="BS826" s="86"/>
      <c r="BT826" s="86"/>
      <c r="BU826" s="87"/>
      <c r="BV826" s="85" t="s">
        <v>23</v>
      </c>
      <c r="BW826" s="86"/>
      <c r="BX826" s="86"/>
      <c r="BY826" s="86"/>
      <c r="BZ826" s="86"/>
      <c r="CA826" s="86"/>
      <c r="CB826" s="86"/>
      <c r="CC826" s="86"/>
      <c r="CD826" s="86"/>
      <c r="CE826" s="86"/>
      <c r="CF826" s="86"/>
      <c r="CG826" s="87"/>
      <c r="CH826" s="85" t="s">
        <v>23</v>
      </c>
      <c r="CI826" s="86"/>
      <c r="CJ826" s="86"/>
      <c r="CK826" s="86"/>
      <c r="CL826" s="86"/>
      <c r="CM826" s="86"/>
      <c r="CN826" s="86"/>
      <c r="CO826" s="86"/>
      <c r="CP826" s="86"/>
      <c r="CQ826" s="86"/>
      <c r="CR826" s="87"/>
    </row>
    <row r="827" spans="1:101" ht="25.5" customHeight="1" x14ac:dyDescent="0.15">
      <c r="A827" s="13" t="s">
        <v>588</v>
      </c>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353"/>
      <c r="AE827" s="85" t="s">
        <v>23</v>
      </c>
      <c r="AF827" s="86"/>
      <c r="AG827" s="86"/>
      <c r="AH827" s="86"/>
      <c r="AI827" s="86"/>
      <c r="AJ827" s="86"/>
      <c r="AK827" s="86"/>
      <c r="AL827" s="86"/>
      <c r="AM827" s="87"/>
      <c r="AN827" s="85" t="s">
        <v>23</v>
      </c>
      <c r="AO827" s="86"/>
      <c r="AP827" s="86"/>
      <c r="AQ827" s="86"/>
      <c r="AR827" s="86"/>
      <c r="AS827" s="86"/>
      <c r="AT827" s="86"/>
      <c r="AU827" s="86"/>
      <c r="AV827" s="86"/>
      <c r="AW827" s="86"/>
      <c r="AX827" s="87"/>
      <c r="AY827" s="85" t="s">
        <v>23</v>
      </c>
      <c r="AZ827" s="86"/>
      <c r="BA827" s="86"/>
      <c r="BB827" s="86"/>
      <c r="BC827" s="86"/>
      <c r="BD827" s="86"/>
      <c r="BE827" s="86"/>
      <c r="BF827" s="86"/>
      <c r="BG827" s="86"/>
      <c r="BH827" s="86"/>
      <c r="BI827" s="86"/>
      <c r="BJ827" s="87"/>
      <c r="BK827" s="85" t="s">
        <v>23</v>
      </c>
      <c r="BL827" s="86"/>
      <c r="BM827" s="86"/>
      <c r="BN827" s="86"/>
      <c r="BO827" s="86"/>
      <c r="BP827" s="86"/>
      <c r="BQ827" s="86"/>
      <c r="BR827" s="86"/>
      <c r="BS827" s="86"/>
      <c r="BT827" s="86"/>
      <c r="BU827" s="87"/>
      <c r="BV827" s="85" t="s">
        <v>23</v>
      </c>
      <c r="BW827" s="86"/>
      <c r="BX827" s="86"/>
      <c r="BY827" s="86"/>
      <c r="BZ827" s="86"/>
      <c r="CA827" s="86"/>
      <c r="CB827" s="86"/>
      <c r="CC827" s="86"/>
      <c r="CD827" s="86"/>
      <c r="CE827" s="86"/>
      <c r="CF827" s="86"/>
      <c r="CG827" s="87"/>
      <c r="CH827" s="85" t="s">
        <v>23</v>
      </c>
      <c r="CI827" s="86"/>
      <c r="CJ827" s="86"/>
      <c r="CK827" s="86"/>
      <c r="CL827" s="86"/>
      <c r="CM827" s="86"/>
      <c r="CN827" s="86"/>
      <c r="CO827" s="86"/>
      <c r="CP827" s="86"/>
      <c r="CQ827" s="86"/>
      <c r="CR827" s="87"/>
    </row>
    <row r="828" spans="1:101" ht="19.5" customHeight="1" x14ac:dyDescent="0.15">
      <c r="A828" s="224" t="s">
        <v>589</v>
      </c>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c r="Y828" s="224"/>
      <c r="Z828" s="224"/>
      <c r="AA828" s="224"/>
      <c r="AB828" s="224"/>
      <c r="AC828" s="224"/>
      <c r="AD828" s="225"/>
      <c r="AE828" s="85" t="s">
        <v>23</v>
      </c>
      <c r="AF828" s="86"/>
      <c r="AG828" s="86"/>
      <c r="AH828" s="86"/>
      <c r="AI828" s="86"/>
      <c r="AJ828" s="86"/>
      <c r="AK828" s="86"/>
      <c r="AL828" s="86"/>
      <c r="AM828" s="87"/>
      <c r="AN828" s="85" t="s">
        <v>23</v>
      </c>
      <c r="AO828" s="86"/>
      <c r="AP828" s="86"/>
      <c r="AQ828" s="86"/>
      <c r="AR828" s="86"/>
      <c r="AS828" s="86"/>
      <c r="AT828" s="86"/>
      <c r="AU828" s="86"/>
      <c r="AV828" s="86"/>
      <c r="AW828" s="86"/>
      <c r="AX828" s="87"/>
      <c r="AY828" s="85" t="s">
        <v>23</v>
      </c>
      <c r="AZ828" s="86"/>
      <c r="BA828" s="86"/>
      <c r="BB828" s="86"/>
      <c r="BC828" s="86"/>
      <c r="BD828" s="86"/>
      <c r="BE828" s="86"/>
      <c r="BF828" s="86"/>
      <c r="BG828" s="86"/>
      <c r="BH828" s="86"/>
      <c r="BI828" s="86"/>
      <c r="BJ828" s="87"/>
      <c r="BK828" s="85" t="s">
        <v>23</v>
      </c>
      <c r="BL828" s="86"/>
      <c r="BM828" s="86"/>
      <c r="BN828" s="86"/>
      <c r="BO828" s="86"/>
      <c r="BP828" s="86"/>
      <c r="BQ828" s="86"/>
      <c r="BR828" s="86"/>
      <c r="BS828" s="86"/>
      <c r="BT828" s="86"/>
      <c r="BU828" s="87"/>
      <c r="BV828" s="85" t="s">
        <v>23</v>
      </c>
      <c r="BW828" s="86"/>
      <c r="BX828" s="86"/>
      <c r="BY828" s="86"/>
      <c r="BZ828" s="86"/>
      <c r="CA828" s="86"/>
      <c r="CB828" s="86"/>
      <c r="CC828" s="86"/>
      <c r="CD828" s="86"/>
      <c r="CE828" s="86"/>
      <c r="CF828" s="86"/>
      <c r="CG828" s="87"/>
      <c r="CH828" s="85" t="s">
        <v>23</v>
      </c>
      <c r="CI828" s="86"/>
      <c r="CJ828" s="86"/>
      <c r="CK828" s="86"/>
      <c r="CL828" s="86"/>
      <c r="CM828" s="86"/>
      <c r="CN828" s="86"/>
      <c r="CO828" s="86"/>
      <c r="CP828" s="86"/>
      <c r="CQ828" s="86"/>
      <c r="CR828" s="87"/>
    </row>
    <row r="829" spans="1:101" ht="18.75" customHeight="1" x14ac:dyDescent="0.15">
      <c r="A829" s="224" t="s">
        <v>590</v>
      </c>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c r="Y829" s="224"/>
      <c r="Z829" s="224"/>
      <c r="AA829" s="224"/>
      <c r="AB829" s="224"/>
      <c r="AC829" s="224"/>
      <c r="AD829" s="225"/>
      <c r="AE829" s="85" t="s">
        <v>23</v>
      </c>
      <c r="AF829" s="86"/>
      <c r="AG829" s="86"/>
      <c r="AH829" s="86"/>
      <c r="AI829" s="86"/>
      <c r="AJ829" s="86"/>
      <c r="AK829" s="86"/>
      <c r="AL829" s="86"/>
      <c r="AM829" s="87"/>
      <c r="AN829" s="85" t="s">
        <v>23</v>
      </c>
      <c r="AO829" s="86"/>
      <c r="AP829" s="86"/>
      <c r="AQ829" s="86"/>
      <c r="AR829" s="86"/>
      <c r="AS829" s="86"/>
      <c r="AT829" s="86"/>
      <c r="AU829" s="86"/>
      <c r="AV829" s="86"/>
      <c r="AW829" s="86"/>
      <c r="AX829" s="87"/>
      <c r="AY829" s="85" t="s">
        <v>23</v>
      </c>
      <c r="AZ829" s="86"/>
      <c r="BA829" s="86"/>
      <c r="BB829" s="86"/>
      <c r="BC829" s="86"/>
      <c r="BD829" s="86"/>
      <c r="BE829" s="86"/>
      <c r="BF829" s="86"/>
      <c r="BG829" s="86"/>
      <c r="BH829" s="86"/>
      <c r="BI829" s="86"/>
      <c r="BJ829" s="87"/>
      <c r="BK829" s="85" t="s">
        <v>23</v>
      </c>
      <c r="BL829" s="86"/>
      <c r="BM829" s="86"/>
      <c r="BN829" s="86"/>
      <c r="BO829" s="86"/>
      <c r="BP829" s="86"/>
      <c r="BQ829" s="86"/>
      <c r="BR829" s="86"/>
      <c r="BS829" s="86"/>
      <c r="BT829" s="86"/>
      <c r="BU829" s="87"/>
      <c r="BV829" s="85" t="s">
        <v>23</v>
      </c>
      <c r="BW829" s="86"/>
      <c r="BX829" s="86"/>
      <c r="BY829" s="86"/>
      <c r="BZ829" s="86"/>
      <c r="CA829" s="86"/>
      <c r="CB829" s="86"/>
      <c r="CC829" s="86"/>
      <c r="CD829" s="86"/>
      <c r="CE829" s="86"/>
      <c r="CF829" s="86"/>
      <c r="CG829" s="87"/>
      <c r="CH829" s="85" t="s">
        <v>23</v>
      </c>
      <c r="CI829" s="86"/>
      <c r="CJ829" s="86"/>
      <c r="CK829" s="86"/>
      <c r="CL829" s="86"/>
      <c r="CM829" s="86"/>
      <c r="CN829" s="86"/>
      <c r="CO829" s="86"/>
      <c r="CP829" s="86"/>
      <c r="CQ829" s="86"/>
      <c r="CR829" s="87"/>
    </row>
    <row r="830" spans="1:101" ht="30" customHeight="1" x14ac:dyDescent="0.15">
      <c r="A830" s="13" t="s">
        <v>591</v>
      </c>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353"/>
      <c r="AE830" s="85" t="s">
        <v>23</v>
      </c>
      <c r="AF830" s="86"/>
      <c r="AG830" s="86"/>
      <c r="AH830" s="86"/>
      <c r="AI830" s="86"/>
      <c r="AJ830" s="86"/>
      <c r="AK830" s="86"/>
      <c r="AL830" s="86"/>
      <c r="AM830" s="87"/>
      <c r="AN830" s="85" t="s">
        <v>23</v>
      </c>
      <c r="AO830" s="86"/>
      <c r="AP830" s="86"/>
      <c r="AQ830" s="86"/>
      <c r="AR830" s="86"/>
      <c r="AS830" s="86"/>
      <c r="AT830" s="86"/>
      <c r="AU830" s="86"/>
      <c r="AV830" s="86"/>
      <c r="AW830" s="86"/>
      <c r="AX830" s="87"/>
      <c r="AY830" s="85" t="s">
        <v>23</v>
      </c>
      <c r="AZ830" s="86"/>
      <c r="BA830" s="86"/>
      <c r="BB830" s="86"/>
      <c r="BC830" s="86"/>
      <c r="BD830" s="86"/>
      <c r="BE830" s="86"/>
      <c r="BF830" s="86"/>
      <c r="BG830" s="86"/>
      <c r="BH830" s="86"/>
      <c r="BI830" s="86"/>
      <c r="BJ830" s="87"/>
      <c r="BK830" s="85" t="s">
        <v>23</v>
      </c>
      <c r="BL830" s="86"/>
      <c r="BM830" s="86"/>
      <c r="BN830" s="86"/>
      <c r="BO830" s="86"/>
      <c r="BP830" s="86"/>
      <c r="BQ830" s="86"/>
      <c r="BR830" s="86"/>
      <c r="BS830" s="86"/>
      <c r="BT830" s="86"/>
      <c r="BU830" s="87"/>
      <c r="BV830" s="85" t="s">
        <v>23</v>
      </c>
      <c r="BW830" s="86"/>
      <c r="BX830" s="86"/>
      <c r="BY830" s="86"/>
      <c r="BZ830" s="86"/>
      <c r="CA830" s="86"/>
      <c r="CB830" s="86"/>
      <c r="CC830" s="86"/>
      <c r="CD830" s="86"/>
      <c r="CE830" s="86"/>
      <c r="CF830" s="86"/>
      <c r="CG830" s="87"/>
      <c r="CH830" s="85" t="s">
        <v>23</v>
      </c>
      <c r="CI830" s="86"/>
      <c r="CJ830" s="86"/>
      <c r="CK830" s="86"/>
      <c r="CL830" s="86"/>
      <c r="CM830" s="86"/>
      <c r="CN830" s="86"/>
      <c r="CO830" s="86"/>
      <c r="CP830" s="86"/>
      <c r="CQ830" s="86"/>
      <c r="CR830" s="87"/>
    </row>
    <row r="831" spans="1:101" ht="27.75" customHeight="1" x14ac:dyDescent="0.15">
      <c r="A831" s="13" t="s">
        <v>592</v>
      </c>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353"/>
      <c r="AE831" s="85" t="s">
        <v>23</v>
      </c>
      <c r="AF831" s="86"/>
      <c r="AG831" s="86"/>
      <c r="AH831" s="86"/>
      <c r="AI831" s="86"/>
      <c r="AJ831" s="86"/>
      <c r="AK831" s="86"/>
      <c r="AL831" s="86"/>
      <c r="AM831" s="87"/>
      <c r="AN831" s="85" t="s">
        <v>23</v>
      </c>
      <c r="AO831" s="86"/>
      <c r="AP831" s="86"/>
      <c r="AQ831" s="86"/>
      <c r="AR831" s="86"/>
      <c r="AS831" s="86"/>
      <c r="AT831" s="86"/>
      <c r="AU831" s="86"/>
      <c r="AV831" s="86"/>
      <c r="AW831" s="86"/>
      <c r="AX831" s="87"/>
      <c r="AY831" s="85" t="s">
        <v>23</v>
      </c>
      <c r="AZ831" s="86"/>
      <c r="BA831" s="86"/>
      <c r="BB831" s="86"/>
      <c r="BC831" s="86"/>
      <c r="BD831" s="86"/>
      <c r="BE831" s="86"/>
      <c r="BF831" s="86"/>
      <c r="BG831" s="86"/>
      <c r="BH831" s="86"/>
      <c r="BI831" s="86"/>
      <c r="BJ831" s="87"/>
      <c r="BK831" s="85" t="s">
        <v>23</v>
      </c>
      <c r="BL831" s="86"/>
      <c r="BM831" s="86"/>
      <c r="BN831" s="86"/>
      <c r="BO831" s="86"/>
      <c r="BP831" s="86"/>
      <c r="BQ831" s="86"/>
      <c r="BR831" s="86"/>
      <c r="BS831" s="86"/>
      <c r="BT831" s="86"/>
      <c r="BU831" s="87"/>
      <c r="BV831" s="85" t="s">
        <v>23</v>
      </c>
      <c r="BW831" s="86"/>
      <c r="BX831" s="86"/>
      <c r="BY831" s="86"/>
      <c r="BZ831" s="86"/>
      <c r="CA831" s="86"/>
      <c r="CB831" s="86"/>
      <c r="CC831" s="86"/>
      <c r="CD831" s="86"/>
      <c r="CE831" s="86"/>
      <c r="CF831" s="86"/>
      <c r="CG831" s="87"/>
      <c r="CH831" s="85" t="s">
        <v>23</v>
      </c>
      <c r="CI831" s="86"/>
      <c r="CJ831" s="86"/>
      <c r="CK831" s="86"/>
      <c r="CL831" s="86"/>
      <c r="CM831" s="86"/>
      <c r="CN831" s="86"/>
      <c r="CO831" s="86"/>
      <c r="CP831" s="86"/>
      <c r="CQ831" s="86"/>
      <c r="CR831" s="87"/>
    </row>
    <row r="832" spans="1:101" ht="22.75" customHeight="1" x14ac:dyDescent="0.15">
      <c r="A832" s="351" t="s">
        <v>593</v>
      </c>
      <c r="B832" s="351"/>
      <c r="C832" s="351"/>
      <c r="D832" s="351"/>
      <c r="E832" s="351"/>
      <c r="F832" s="351"/>
      <c r="G832" s="351"/>
      <c r="H832" s="351"/>
      <c r="I832" s="351"/>
      <c r="J832" s="351"/>
      <c r="K832" s="351"/>
      <c r="L832" s="351"/>
      <c r="M832" s="351"/>
      <c r="N832" s="351"/>
      <c r="O832" s="351"/>
      <c r="P832" s="351"/>
      <c r="Q832" s="351"/>
      <c r="R832" s="351"/>
      <c r="S832" s="351"/>
      <c r="T832" s="351"/>
      <c r="U832" s="351"/>
      <c r="V832" s="351"/>
      <c r="W832" s="351"/>
      <c r="X832" s="351"/>
      <c r="Y832" s="351"/>
      <c r="Z832" s="351"/>
      <c r="AA832" s="351"/>
      <c r="AB832" s="351"/>
      <c r="AC832" s="351"/>
      <c r="AD832" s="352"/>
      <c r="AE832" s="79" t="s">
        <v>23</v>
      </c>
      <c r="AF832" s="80"/>
      <c r="AG832" s="80"/>
      <c r="AH832" s="80"/>
      <c r="AI832" s="80"/>
      <c r="AJ832" s="80"/>
      <c r="AK832" s="80"/>
      <c r="AL832" s="80"/>
      <c r="AM832" s="81"/>
      <c r="AN832" s="79" t="s">
        <v>23</v>
      </c>
      <c r="AO832" s="80"/>
      <c r="AP832" s="80"/>
      <c r="AQ832" s="80"/>
      <c r="AR832" s="80"/>
      <c r="AS832" s="80"/>
      <c r="AT832" s="80"/>
      <c r="AU832" s="80"/>
      <c r="AV832" s="80"/>
      <c r="AW832" s="80"/>
      <c r="AX832" s="81"/>
      <c r="AY832" s="79" t="s">
        <v>23</v>
      </c>
      <c r="AZ832" s="80"/>
      <c r="BA832" s="80"/>
      <c r="BB832" s="80"/>
      <c r="BC832" s="80"/>
      <c r="BD832" s="80"/>
      <c r="BE832" s="80"/>
      <c r="BF832" s="80"/>
      <c r="BG832" s="80"/>
      <c r="BH832" s="80"/>
      <c r="BI832" s="80"/>
      <c r="BJ832" s="81"/>
      <c r="BK832" s="79" t="s">
        <v>23</v>
      </c>
      <c r="BL832" s="80"/>
      <c r="BM832" s="80"/>
      <c r="BN832" s="80"/>
      <c r="BO832" s="80"/>
      <c r="BP832" s="80"/>
      <c r="BQ832" s="80"/>
      <c r="BR832" s="80"/>
      <c r="BS832" s="80"/>
      <c r="BT832" s="80"/>
      <c r="BU832" s="81"/>
      <c r="BV832" s="79" t="s">
        <v>23</v>
      </c>
      <c r="BW832" s="80"/>
      <c r="BX832" s="80"/>
      <c r="BY832" s="80"/>
      <c r="BZ832" s="80"/>
      <c r="CA832" s="80"/>
      <c r="CB832" s="80"/>
      <c r="CC832" s="80"/>
      <c r="CD832" s="80"/>
      <c r="CE832" s="80"/>
      <c r="CF832" s="80"/>
      <c r="CG832" s="81"/>
      <c r="CH832" s="79" t="s">
        <v>23</v>
      </c>
      <c r="CI832" s="80"/>
      <c r="CJ832" s="80"/>
      <c r="CK832" s="80"/>
      <c r="CL832" s="80"/>
      <c r="CM832" s="80"/>
      <c r="CN832" s="80"/>
      <c r="CO832" s="80"/>
      <c r="CP832" s="80"/>
      <c r="CQ832" s="80"/>
      <c r="CR832" s="81"/>
    </row>
    <row r="833" spans="1:119" ht="44.5" customHeight="1" x14ac:dyDescent="0.15">
      <c r="A833" s="224" t="s">
        <v>594</v>
      </c>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c r="Y833" s="224"/>
      <c r="Z833" s="224"/>
      <c r="AA833" s="224"/>
      <c r="AB833" s="224"/>
      <c r="AC833" s="224"/>
      <c r="AD833" s="224"/>
      <c r="AE833" s="224"/>
      <c r="AF833" s="224"/>
      <c r="AG833" s="224"/>
      <c r="AH833" s="224"/>
      <c r="AI833" s="224"/>
      <c r="AJ833" s="224"/>
      <c r="AK833" s="224"/>
      <c r="AL833" s="224"/>
      <c r="AM833" s="224"/>
      <c r="AN833" s="224"/>
      <c r="AO833" s="224"/>
      <c r="AP833" s="224"/>
      <c r="AQ833" s="224"/>
      <c r="AR833" s="224"/>
      <c r="AS833" s="224"/>
      <c r="AT833" s="224"/>
      <c r="AU833" s="224"/>
      <c r="AV833" s="224"/>
      <c r="AW833" s="224"/>
      <c r="AX833" s="224"/>
      <c r="AY833" s="224"/>
      <c r="AZ833" s="224"/>
      <c r="BA833" s="224"/>
      <c r="BB833" s="224"/>
      <c r="BC833" s="224"/>
      <c r="BD833" s="224"/>
      <c r="BE833" s="224"/>
      <c r="BF833" s="224"/>
      <c r="BG833" s="224"/>
      <c r="BH833" s="224"/>
      <c r="BI833" s="224"/>
      <c r="BJ833" s="224"/>
      <c r="BK833" s="224"/>
      <c r="BL833" s="224"/>
      <c r="BM833" s="224"/>
      <c r="BN833" s="224"/>
      <c r="BO833" s="224"/>
      <c r="BP833" s="224"/>
      <c r="BQ833" s="224"/>
      <c r="BR833" s="224"/>
      <c r="BS833" s="224"/>
      <c r="BT833" s="224"/>
      <c r="BU833" s="224"/>
      <c r="BV833" s="224"/>
      <c r="BW833" s="224"/>
      <c r="BX833" s="224"/>
      <c r="BY833" s="224"/>
      <c r="BZ833" s="224"/>
      <c r="CA833" s="224"/>
      <c r="CB833" s="224"/>
      <c r="CC833" s="224"/>
      <c r="CD833" s="224"/>
      <c r="CE833" s="224"/>
      <c r="CF833" s="224"/>
      <c r="CG833" s="224"/>
      <c r="CH833" s="224"/>
      <c r="CI833" s="224"/>
      <c r="CJ833" s="224"/>
      <c r="CK833" s="224"/>
      <c r="CL833" s="224"/>
      <c r="CM833" s="224"/>
      <c r="CN833" s="224"/>
      <c r="CO833" s="224"/>
      <c r="CP833" s="224"/>
      <c r="CQ833" s="224"/>
      <c r="CR833" s="224"/>
      <c r="CS833" s="224"/>
      <c r="CT833" s="224"/>
      <c r="CU833" s="224"/>
      <c r="CV833" s="224"/>
      <c r="CW833" s="224"/>
      <c r="CX833" s="224"/>
      <c r="CY833" s="224"/>
      <c r="CZ833" s="224"/>
      <c r="DA833" s="224"/>
      <c r="DB833" s="224"/>
      <c r="DC833" s="224"/>
      <c r="DD833" s="224"/>
      <c r="DE833" s="224"/>
      <c r="DF833" s="224"/>
      <c r="DG833" s="224"/>
    </row>
    <row r="834" spans="1:119" ht="53.75" customHeight="1" x14ac:dyDescent="0.15">
      <c r="A834" s="36"/>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c r="AA834" s="37"/>
      <c r="AB834" s="37"/>
      <c r="AC834" s="37"/>
      <c r="AD834" s="37"/>
      <c r="AE834" s="37"/>
      <c r="AF834" s="37"/>
      <c r="AG834" s="37"/>
      <c r="AH834" s="37"/>
      <c r="AI834" s="37"/>
      <c r="AJ834" s="37"/>
      <c r="AK834" s="37"/>
      <c r="AL834" s="37"/>
      <c r="AM834" s="37"/>
      <c r="AN834" s="37"/>
      <c r="AO834" s="37"/>
      <c r="AP834" s="37"/>
      <c r="AQ834" s="37"/>
      <c r="AR834" s="37"/>
      <c r="AS834" s="37"/>
      <c r="AT834" s="37"/>
      <c r="AU834" s="37"/>
      <c r="AV834" s="37"/>
      <c r="AW834" s="37"/>
      <c r="AX834" s="37"/>
      <c r="AY834" s="37"/>
      <c r="AZ834" s="37"/>
      <c r="BA834" s="37"/>
      <c r="BB834" s="37"/>
      <c r="BC834" s="37"/>
      <c r="BD834" s="37"/>
      <c r="BE834" s="37"/>
      <c r="BF834" s="37"/>
      <c r="BG834" s="38"/>
    </row>
    <row r="835" spans="1:119" ht="59.25" customHeight="1" x14ac:dyDescent="0.15">
      <c r="A835" s="13" t="s">
        <v>595</v>
      </c>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Q835" s="13"/>
      <c r="BR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row>
    <row r="836" spans="1:119" ht="34.5" customHeight="1" x14ac:dyDescent="0.15">
      <c r="A836" s="13" t="s">
        <v>596</v>
      </c>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Q836" s="13"/>
      <c r="BR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row>
    <row r="837" spans="1:119" ht="15.75" customHeight="1" x14ac:dyDescent="0.15">
      <c r="A837" s="224" t="s">
        <v>402</v>
      </c>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c r="Y837" s="224"/>
      <c r="Z837" s="224"/>
      <c r="AA837" s="224"/>
      <c r="AB837" s="224"/>
      <c r="AC837" s="224"/>
      <c r="AD837" s="224"/>
      <c r="AE837" s="224"/>
      <c r="AF837" s="224"/>
      <c r="AG837" s="224"/>
      <c r="AH837" s="224"/>
      <c r="AI837" s="224"/>
      <c r="AJ837" s="224"/>
      <c r="AK837" s="224"/>
      <c r="AL837" s="224"/>
      <c r="AM837" s="224"/>
      <c r="AN837" s="224"/>
      <c r="AO837" s="224"/>
      <c r="AP837" s="224"/>
      <c r="AQ837" s="224"/>
      <c r="AR837" s="224"/>
      <c r="AS837" s="224"/>
      <c r="AT837" s="224"/>
      <c r="AU837" s="224"/>
      <c r="AV837" s="224"/>
      <c r="AW837" s="224"/>
      <c r="AX837" s="224"/>
      <c r="AY837" s="224"/>
      <c r="AZ837" s="224"/>
      <c r="BA837" s="224"/>
      <c r="BB837" s="224"/>
      <c r="BC837" s="224"/>
      <c r="BD837" s="224"/>
      <c r="BE837" s="224"/>
      <c r="BF837" s="224"/>
      <c r="BG837" s="224"/>
      <c r="BH837" s="224"/>
      <c r="BI837" s="224"/>
      <c r="BJ837" s="224"/>
      <c r="BK837" s="224"/>
      <c r="BL837" s="224"/>
      <c r="BM837" s="224"/>
      <c r="BN837" s="224"/>
      <c r="BO837" s="224"/>
      <c r="BP837" s="224"/>
      <c r="BQ837" s="224"/>
      <c r="BR837" s="224"/>
      <c r="BS837" s="224"/>
      <c r="BT837" s="224"/>
      <c r="BU837" s="224"/>
      <c r="BV837" s="224"/>
      <c r="BW837" s="224"/>
      <c r="BX837" s="224"/>
      <c r="BY837" s="224"/>
      <c r="BZ837" s="224"/>
      <c r="CA837" s="224"/>
      <c r="CB837" s="224"/>
      <c r="CC837" s="224"/>
      <c r="CD837" s="224"/>
      <c r="CE837" s="224"/>
      <c r="CF837" s="224"/>
      <c r="CG837" s="224"/>
      <c r="CH837" s="224"/>
      <c r="CI837" s="224"/>
      <c r="CJ837" s="224"/>
      <c r="CK837" s="224"/>
      <c r="CL837" s="224"/>
      <c r="CM837" s="224"/>
      <c r="CN837" s="224"/>
      <c r="CO837" s="224"/>
      <c r="CP837" s="224"/>
      <c r="CQ837" s="224"/>
      <c r="CR837" s="224"/>
      <c r="CS837" s="224"/>
      <c r="CT837" s="224"/>
      <c r="CU837" s="224"/>
      <c r="CV837" s="224"/>
      <c r="CW837" s="224"/>
      <c r="CX837" s="224"/>
      <c r="CY837" s="224"/>
      <c r="CZ837" s="224"/>
      <c r="DA837" s="224"/>
      <c r="DB837" s="224"/>
      <c r="DC837" s="224"/>
      <c r="DD837" s="224"/>
      <c r="DE837" s="224"/>
      <c r="DF837" s="224"/>
      <c r="DG837" s="224"/>
      <c r="DH837" s="224"/>
      <c r="DI837" s="224"/>
      <c r="DJ837" s="224"/>
      <c r="DK837" s="224"/>
      <c r="DL837" s="224"/>
      <c r="DM837" s="224"/>
      <c r="DN837" s="224"/>
      <c r="DO837" s="224"/>
    </row>
    <row r="838" spans="1:119" ht="17.25" customHeight="1" x14ac:dyDescent="0.15">
      <c r="A838" s="235" t="s">
        <v>597</v>
      </c>
      <c r="B838" s="235"/>
      <c r="C838" s="235"/>
      <c r="D838" s="235"/>
      <c r="E838" s="235"/>
      <c r="F838" s="235"/>
      <c r="G838" s="235"/>
      <c r="H838" s="235"/>
      <c r="I838" s="235"/>
      <c r="J838" s="235"/>
      <c r="K838" s="235"/>
      <c r="L838" s="235"/>
      <c r="M838" s="235"/>
      <c r="N838" s="235"/>
      <c r="O838" s="235"/>
      <c r="P838" s="235"/>
      <c r="Q838" s="235"/>
      <c r="R838" s="235"/>
      <c r="S838" s="235"/>
      <c r="T838" s="235"/>
      <c r="U838" s="235"/>
      <c r="V838" s="235"/>
      <c r="W838" s="235"/>
      <c r="X838" s="235"/>
      <c r="Y838" s="235"/>
      <c r="Z838" s="235"/>
      <c r="AA838" s="235"/>
      <c r="AB838" s="235"/>
      <c r="AC838" s="235"/>
      <c r="AD838" s="235"/>
      <c r="AE838" s="235"/>
      <c r="AF838" s="235"/>
      <c r="AG838" s="235"/>
      <c r="AH838" s="235"/>
      <c r="AI838" s="235"/>
      <c r="AJ838" s="235"/>
      <c r="AK838" s="235"/>
      <c r="AL838" s="235"/>
      <c r="AM838" s="235"/>
      <c r="AN838" s="235"/>
      <c r="AO838" s="235"/>
      <c r="AP838" s="235"/>
      <c r="AQ838" s="235"/>
      <c r="AR838" s="235"/>
      <c r="AS838" s="235"/>
      <c r="AT838" s="235"/>
      <c r="AU838" s="235"/>
      <c r="AV838" s="235"/>
      <c r="AW838" s="235"/>
      <c r="AX838" s="235"/>
      <c r="AY838" s="235"/>
      <c r="AZ838" s="235"/>
      <c r="BA838" s="235"/>
      <c r="BB838" s="235"/>
      <c r="BC838" s="235"/>
      <c r="BD838" s="235"/>
      <c r="BE838" s="235"/>
      <c r="BF838" s="235"/>
      <c r="BG838" s="235"/>
      <c r="BH838" s="235"/>
      <c r="BI838" s="235"/>
      <c r="BJ838" s="235"/>
      <c r="BK838" s="235"/>
      <c r="BL838" s="235"/>
      <c r="BM838" s="235"/>
      <c r="BN838" s="235"/>
      <c r="BO838" s="235"/>
      <c r="BP838" s="235"/>
      <c r="BQ838" s="235"/>
      <c r="BR838" s="235"/>
      <c r="BS838" s="235"/>
      <c r="BT838" s="235"/>
      <c r="BU838" s="235"/>
      <c r="BV838" s="235"/>
      <c r="BW838" s="235"/>
      <c r="BX838" s="235"/>
      <c r="BY838" s="235"/>
      <c r="BZ838" s="235"/>
      <c r="CA838" s="235"/>
      <c r="CB838" s="235"/>
      <c r="CC838" s="235"/>
      <c r="CD838" s="235"/>
      <c r="CE838" s="235"/>
      <c r="CF838" s="235"/>
      <c r="CG838" s="235"/>
      <c r="CH838" s="235"/>
      <c r="CI838" s="235"/>
      <c r="CJ838" s="235"/>
      <c r="CK838" s="235"/>
      <c r="CL838" s="235"/>
      <c r="CM838" s="235"/>
      <c r="CN838" s="235"/>
      <c r="CO838" s="235"/>
      <c r="CP838" s="235"/>
      <c r="CQ838" s="235"/>
      <c r="CR838" s="235"/>
      <c r="CS838" s="235"/>
      <c r="CT838" s="235"/>
      <c r="CU838" s="235"/>
      <c r="CV838" s="235"/>
      <c r="CW838" s="235"/>
      <c r="CX838" s="235"/>
      <c r="CY838" s="235"/>
      <c r="CZ838" s="235"/>
      <c r="DA838" s="235"/>
      <c r="DB838" s="235"/>
      <c r="DC838" s="235"/>
      <c r="DD838" s="235"/>
      <c r="DE838" s="235"/>
      <c r="DF838" s="235"/>
      <c r="DG838" s="235"/>
      <c r="DH838" s="235"/>
      <c r="DI838" s="235"/>
      <c r="DJ838" s="235"/>
      <c r="DK838" s="235"/>
      <c r="DL838" s="235"/>
      <c r="DM838" s="235"/>
      <c r="DN838" s="235"/>
      <c r="DO838" s="235"/>
    </row>
    <row r="839" spans="1:119" ht="15.5" customHeight="1" x14ac:dyDescent="0.15">
      <c r="A839" s="33"/>
      <c r="B839" s="34"/>
      <c r="C839" s="34"/>
      <c r="D839" s="34"/>
      <c r="E839" s="34"/>
      <c r="F839" s="34"/>
      <c r="G839" s="34"/>
      <c r="H839" s="34"/>
      <c r="I839" s="34"/>
      <c r="J839" s="34"/>
      <c r="K839" s="34"/>
      <c r="L839" s="34"/>
      <c r="M839" s="34"/>
      <c r="N839" s="34"/>
      <c r="O839" s="34"/>
      <c r="P839" s="34"/>
      <c r="Q839" s="34"/>
      <c r="R839" s="34"/>
      <c r="S839" s="34"/>
      <c r="T839" s="34"/>
      <c r="U839" s="34"/>
      <c r="V839" s="35"/>
      <c r="W839" s="33"/>
      <c r="X839" s="34"/>
      <c r="Y839" s="34"/>
      <c r="Z839" s="34"/>
      <c r="AA839" s="34"/>
      <c r="AB839" s="34"/>
      <c r="AC839" s="34"/>
      <c r="AD839" s="34"/>
      <c r="AE839" s="34"/>
      <c r="AF839" s="34"/>
      <c r="AG839" s="34"/>
      <c r="AH839" s="34"/>
      <c r="AI839" s="34"/>
      <c r="AJ839" s="34"/>
      <c r="AK839" s="34"/>
      <c r="AL839" s="34"/>
      <c r="AM839" s="34"/>
      <c r="AN839" s="34"/>
      <c r="AO839" s="34"/>
      <c r="AP839" s="34"/>
      <c r="AQ839" s="34"/>
      <c r="AR839" s="34"/>
      <c r="AS839" s="34"/>
      <c r="AT839" s="34"/>
      <c r="AU839" s="34"/>
      <c r="AV839" s="34"/>
      <c r="AW839" s="35"/>
    </row>
    <row r="840" spans="1:119" ht="19.5" customHeight="1" x14ac:dyDescent="0.15">
      <c r="A840" s="348" t="s">
        <v>598</v>
      </c>
      <c r="B840" s="349"/>
      <c r="C840" s="349"/>
      <c r="D840" s="349"/>
      <c r="E840" s="349"/>
      <c r="F840" s="349"/>
      <c r="G840" s="349"/>
      <c r="H840" s="349"/>
      <c r="I840" s="349"/>
      <c r="J840" s="349"/>
      <c r="K840" s="349"/>
      <c r="L840" s="349"/>
      <c r="M840" s="349"/>
      <c r="N840" s="349"/>
      <c r="O840" s="349"/>
      <c r="P840" s="349"/>
      <c r="Q840" s="349"/>
      <c r="R840" s="349"/>
      <c r="S840" s="349"/>
      <c r="T840" s="349"/>
      <c r="U840" s="349"/>
      <c r="V840" s="350"/>
      <c r="W840" s="348" t="s">
        <v>599</v>
      </c>
      <c r="X840" s="349"/>
      <c r="Y840" s="349"/>
      <c r="Z840" s="349"/>
      <c r="AA840" s="349"/>
      <c r="AB840" s="349"/>
      <c r="AC840" s="349"/>
      <c r="AD840" s="349"/>
      <c r="AE840" s="349"/>
      <c r="AF840" s="349"/>
      <c r="AG840" s="349"/>
      <c r="AH840" s="349"/>
      <c r="AI840" s="349"/>
      <c r="AJ840" s="349"/>
      <c r="AK840" s="349"/>
      <c r="AL840" s="349"/>
      <c r="AM840" s="349"/>
      <c r="AN840" s="349"/>
      <c r="AO840" s="349"/>
      <c r="AP840" s="349"/>
      <c r="AQ840" s="349"/>
      <c r="AR840" s="349"/>
      <c r="AS840" s="349"/>
      <c r="AT840" s="349"/>
      <c r="AU840" s="349"/>
      <c r="AV840" s="349"/>
      <c r="AW840" s="350"/>
    </row>
    <row r="841" spans="1:119" ht="19.5" customHeight="1" x14ac:dyDescent="0.15">
      <c r="A841" s="131" t="s">
        <v>178</v>
      </c>
      <c r="B841" s="132"/>
      <c r="C841" s="132"/>
      <c r="D841" s="132"/>
      <c r="E841" s="132"/>
      <c r="F841" s="132"/>
      <c r="G841" s="132"/>
      <c r="H841" s="132"/>
      <c r="I841" s="132"/>
      <c r="J841" s="132"/>
      <c r="K841" s="132"/>
      <c r="L841" s="132"/>
      <c r="M841" s="132"/>
      <c r="N841" s="132"/>
      <c r="O841" s="132"/>
      <c r="P841" s="132"/>
      <c r="Q841" s="132"/>
      <c r="R841" s="132"/>
      <c r="S841" s="132"/>
      <c r="T841" s="132"/>
      <c r="U841" s="132"/>
      <c r="V841" s="133"/>
      <c r="W841" s="131" t="s">
        <v>178</v>
      </c>
      <c r="X841" s="132"/>
      <c r="Y841" s="132"/>
      <c r="Z841" s="132"/>
      <c r="AA841" s="132"/>
      <c r="AB841" s="132"/>
      <c r="AC841" s="132"/>
      <c r="AD841" s="132"/>
      <c r="AE841" s="132"/>
      <c r="AF841" s="132"/>
      <c r="AG841" s="132"/>
      <c r="AH841" s="132"/>
      <c r="AI841" s="132"/>
      <c r="AJ841" s="132"/>
      <c r="AK841" s="132"/>
      <c r="AL841" s="132"/>
      <c r="AM841" s="132"/>
      <c r="AN841" s="132"/>
      <c r="AO841" s="132"/>
      <c r="AP841" s="132"/>
      <c r="AQ841" s="132"/>
      <c r="AR841" s="132"/>
      <c r="AS841" s="132"/>
      <c r="AT841" s="132"/>
      <c r="AU841" s="132"/>
      <c r="AV841" s="132"/>
      <c r="AW841" s="133"/>
    </row>
    <row r="842" spans="1:119" ht="19.5" customHeight="1" x14ac:dyDescent="0.15">
      <c r="A842" s="85" t="s">
        <v>23</v>
      </c>
      <c r="B842" s="86"/>
      <c r="C842" s="86"/>
      <c r="D842" s="86"/>
      <c r="E842" s="86"/>
      <c r="F842" s="86"/>
      <c r="G842" s="86"/>
      <c r="H842" s="86"/>
      <c r="I842" s="86"/>
      <c r="J842" s="86"/>
      <c r="K842" s="86"/>
      <c r="L842" s="86"/>
      <c r="M842" s="86"/>
      <c r="N842" s="86"/>
      <c r="O842" s="86"/>
      <c r="P842" s="86"/>
      <c r="Q842" s="86"/>
      <c r="R842" s="86"/>
      <c r="S842" s="86"/>
      <c r="T842" s="86"/>
      <c r="U842" s="86"/>
      <c r="V842" s="87"/>
      <c r="W842" s="82" t="s">
        <v>23</v>
      </c>
      <c r="X842" s="83"/>
      <c r="Y842" s="83"/>
      <c r="Z842" s="83"/>
      <c r="AA842" s="83"/>
      <c r="AB842" s="83"/>
      <c r="AC842" s="83"/>
      <c r="AD842" s="83"/>
      <c r="AE842" s="83"/>
      <c r="AF842" s="83"/>
      <c r="AG842" s="83"/>
      <c r="AH842" s="83"/>
      <c r="AI842" s="83"/>
      <c r="AJ842" s="83"/>
      <c r="AK842" s="83"/>
      <c r="AL842" s="83"/>
      <c r="AM842" s="83"/>
      <c r="AN842" s="83"/>
      <c r="AO842" s="83"/>
      <c r="AP842" s="83"/>
      <c r="AQ842" s="83"/>
      <c r="AR842" s="83"/>
      <c r="AS842" s="83"/>
      <c r="AT842" s="83"/>
      <c r="AU842" s="83"/>
      <c r="AV842" s="83"/>
      <c r="AW842" s="84"/>
    </row>
    <row r="843" spans="1:119" ht="19.5" customHeight="1" x14ac:dyDescent="0.15">
      <c r="A843" s="85" t="s">
        <v>23</v>
      </c>
      <c r="B843" s="86"/>
      <c r="C843" s="86"/>
      <c r="D843" s="86"/>
      <c r="E843" s="86"/>
      <c r="F843" s="86"/>
      <c r="G843" s="86"/>
      <c r="H843" s="86"/>
      <c r="I843" s="86"/>
      <c r="J843" s="86"/>
      <c r="K843" s="86"/>
      <c r="L843" s="86"/>
      <c r="M843" s="86"/>
      <c r="N843" s="86"/>
      <c r="O843" s="86"/>
      <c r="P843" s="86"/>
      <c r="Q843" s="86"/>
      <c r="R843" s="86"/>
      <c r="S843" s="86"/>
      <c r="T843" s="86"/>
      <c r="U843" s="86"/>
      <c r="V843" s="87"/>
      <c r="W843" s="82" t="s">
        <v>23</v>
      </c>
      <c r="X843" s="83"/>
      <c r="Y843" s="83"/>
      <c r="Z843" s="83"/>
      <c r="AA843" s="83"/>
      <c r="AB843" s="83"/>
      <c r="AC843" s="83"/>
      <c r="AD843" s="83"/>
      <c r="AE843" s="83"/>
      <c r="AF843" s="83"/>
      <c r="AG843" s="83"/>
      <c r="AH843" s="83"/>
      <c r="AI843" s="83"/>
      <c r="AJ843" s="83"/>
      <c r="AK843" s="83"/>
      <c r="AL843" s="83"/>
      <c r="AM843" s="83"/>
      <c r="AN843" s="83"/>
      <c r="AO843" s="83"/>
      <c r="AP843" s="83"/>
      <c r="AQ843" s="83"/>
      <c r="AR843" s="83"/>
      <c r="AS843" s="83"/>
      <c r="AT843" s="83"/>
      <c r="AU843" s="83"/>
      <c r="AV843" s="83"/>
      <c r="AW843" s="84"/>
    </row>
    <row r="844" spans="1:119" ht="19.5" customHeight="1" x14ac:dyDescent="0.15">
      <c r="A844" s="85" t="s">
        <v>23</v>
      </c>
      <c r="B844" s="86"/>
      <c r="C844" s="86"/>
      <c r="D844" s="86"/>
      <c r="E844" s="86"/>
      <c r="F844" s="86"/>
      <c r="G844" s="86"/>
      <c r="H844" s="86"/>
      <c r="I844" s="86"/>
      <c r="J844" s="86"/>
      <c r="K844" s="86"/>
      <c r="L844" s="86"/>
      <c r="M844" s="86"/>
      <c r="N844" s="86"/>
      <c r="O844" s="86"/>
      <c r="P844" s="86"/>
      <c r="Q844" s="86"/>
      <c r="R844" s="86"/>
      <c r="S844" s="86"/>
      <c r="T844" s="86"/>
      <c r="U844" s="86"/>
      <c r="V844" s="87"/>
      <c r="W844" s="82" t="s">
        <v>23</v>
      </c>
      <c r="X844" s="83"/>
      <c r="Y844" s="83"/>
      <c r="Z844" s="83"/>
      <c r="AA844" s="83"/>
      <c r="AB844" s="83"/>
      <c r="AC844" s="83"/>
      <c r="AD844" s="83"/>
      <c r="AE844" s="83"/>
      <c r="AF844" s="83"/>
      <c r="AG844" s="83"/>
      <c r="AH844" s="83"/>
      <c r="AI844" s="83"/>
      <c r="AJ844" s="83"/>
      <c r="AK844" s="83"/>
      <c r="AL844" s="83"/>
      <c r="AM844" s="83"/>
      <c r="AN844" s="83"/>
      <c r="AO844" s="83"/>
      <c r="AP844" s="83"/>
      <c r="AQ844" s="83"/>
      <c r="AR844" s="83"/>
      <c r="AS844" s="83"/>
      <c r="AT844" s="83"/>
      <c r="AU844" s="83"/>
      <c r="AV844" s="83"/>
      <c r="AW844" s="84"/>
    </row>
    <row r="845" spans="1:119" ht="19.5" customHeight="1" x14ac:dyDescent="0.15">
      <c r="A845" s="85" t="s">
        <v>23</v>
      </c>
      <c r="B845" s="86"/>
      <c r="C845" s="86"/>
      <c r="D845" s="86"/>
      <c r="E845" s="86"/>
      <c r="F845" s="86"/>
      <c r="G845" s="86"/>
      <c r="H845" s="86"/>
      <c r="I845" s="86"/>
      <c r="J845" s="86"/>
      <c r="K845" s="86"/>
      <c r="L845" s="86"/>
      <c r="M845" s="86"/>
      <c r="N845" s="86"/>
      <c r="O845" s="86"/>
      <c r="P845" s="86"/>
      <c r="Q845" s="86"/>
      <c r="R845" s="86"/>
      <c r="S845" s="86"/>
      <c r="T845" s="86"/>
      <c r="U845" s="86"/>
      <c r="V845" s="87"/>
      <c r="W845" s="82" t="s">
        <v>23</v>
      </c>
      <c r="X845" s="83"/>
      <c r="Y845" s="83"/>
      <c r="Z845" s="83"/>
      <c r="AA845" s="83"/>
      <c r="AB845" s="83"/>
      <c r="AC845" s="83"/>
      <c r="AD845" s="83"/>
      <c r="AE845" s="83"/>
      <c r="AF845" s="83"/>
      <c r="AG845" s="83"/>
      <c r="AH845" s="83"/>
      <c r="AI845" s="83"/>
      <c r="AJ845" s="83"/>
      <c r="AK845" s="83"/>
      <c r="AL845" s="83"/>
      <c r="AM845" s="83"/>
      <c r="AN845" s="83"/>
      <c r="AO845" s="83"/>
      <c r="AP845" s="83"/>
      <c r="AQ845" s="83"/>
      <c r="AR845" s="83"/>
      <c r="AS845" s="83"/>
      <c r="AT845" s="83"/>
      <c r="AU845" s="83"/>
      <c r="AV845" s="83"/>
      <c r="AW845" s="84"/>
    </row>
    <row r="846" spans="1:119" ht="19.5" customHeight="1" x14ac:dyDescent="0.15">
      <c r="A846" s="85" t="s">
        <v>23</v>
      </c>
      <c r="B846" s="86"/>
      <c r="C846" s="86"/>
      <c r="D846" s="86"/>
      <c r="E846" s="86"/>
      <c r="F846" s="86"/>
      <c r="G846" s="86"/>
      <c r="H846" s="86"/>
      <c r="I846" s="86"/>
      <c r="J846" s="86"/>
      <c r="K846" s="86"/>
      <c r="L846" s="86"/>
      <c r="M846" s="86"/>
      <c r="N846" s="86"/>
      <c r="O846" s="86"/>
      <c r="P846" s="86"/>
      <c r="Q846" s="86"/>
      <c r="R846" s="86"/>
      <c r="S846" s="86"/>
      <c r="T846" s="86"/>
      <c r="U846" s="86"/>
      <c r="V846" s="87"/>
      <c r="W846" s="82" t="s">
        <v>23</v>
      </c>
      <c r="X846" s="83"/>
      <c r="Y846" s="83"/>
      <c r="Z846" s="83"/>
      <c r="AA846" s="83"/>
      <c r="AB846" s="83"/>
      <c r="AC846" s="83"/>
      <c r="AD846" s="83"/>
      <c r="AE846" s="83"/>
      <c r="AF846" s="83"/>
      <c r="AG846" s="83"/>
      <c r="AH846" s="83"/>
      <c r="AI846" s="83"/>
      <c r="AJ846" s="83"/>
      <c r="AK846" s="83"/>
      <c r="AL846" s="83"/>
      <c r="AM846" s="83"/>
      <c r="AN846" s="83"/>
      <c r="AO846" s="83"/>
      <c r="AP846" s="83"/>
      <c r="AQ846" s="83"/>
      <c r="AR846" s="83"/>
      <c r="AS846" s="83"/>
      <c r="AT846" s="83"/>
      <c r="AU846" s="83"/>
      <c r="AV846" s="83"/>
      <c r="AW846" s="84"/>
    </row>
    <row r="847" spans="1:119" ht="19.5" customHeight="1" x14ac:dyDescent="0.15">
      <c r="A847" s="79" t="s">
        <v>23</v>
      </c>
      <c r="B847" s="80"/>
      <c r="C847" s="80"/>
      <c r="D847" s="80"/>
      <c r="E847" s="80"/>
      <c r="F847" s="80"/>
      <c r="G847" s="80"/>
      <c r="H847" s="80"/>
      <c r="I847" s="80"/>
      <c r="J847" s="80"/>
      <c r="K847" s="80"/>
      <c r="L847" s="80"/>
      <c r="M847" s="80"/>
      <c r="N847" s="80"/>
      <c r="O847" s="80"/>
      <c r="P847" s="80"/>
      <c r="Q847" s="80"/>
      <c r="R847" s="80"/>
      <c r="S847" s="80"/>
      <c r="T847" s="80"/>
      <c r="U847" s="80"/>
      <c r="V847" s="81"/>
      <c r="W847" s="340" t="s">
        <v>23</v>
      </c>
      <c r="X847" s="341"/>
      <c r="Y847" s="341"/>
      <c r="Z847" s="341"/>
      <c r="AA847" s="341"/>
      <c r="AB847" s="341"/>
      <c r="AC847" s="341"/>
      <c r="AD847" s="341"/>
      <c r="AE847" s="341"/>
      <c r="AF847" s="341"/>
      <c r="AG847" s="341"/>
      <c r="AH847" s="341"/>
      <c r="AI847" s="341"/>
      <c r="AJ847" s="341"/>
      <c r="AK847" s="341"/>
      <c r="AL847" s="341"/>
      <c r="AM847" s="341"/>
      <c r="AN847" s="341"/>
      <c r="AO847" s="341"/>
      <c r="AP847" s="341"/>
      <c r="AQ847" s="341"/>
      <c r="AR847" s="341"/>
      <c r="AS847" s="341"/>
      <c r="AT847" s="341"/>
      <c r="AU847" s="341"/>
      <c r="AV847" s="341"/>
      <c r="AW847" s="342"/>
    </row>
    <row r="848" spans="1:119" ht="19.5" customHeight="1" x14ac:dyDescent="0.15">
      <c r="A848" s="85" t="s">
        <v>23</v>
      </c>
      <c r="B848" s="86"/>
      <c r="C848" s="86"/>
      <c r="D848" s="86"/>
      <c r="E848" s="86"/>
      <c r="F848" s="86"/>
      <c r="G848" s="86"/>
      <c r="H848" s="86"/>
      <c r="I848" s="86"/>
      <c r="J848" s="86"/>
      <c r="K848" s="86"/>
      <c r="L848" s="86"/>
      <c r="M848" s="86"/>
      <c r="N848" s="86"/>
      <c r="O848" s="86"/>
      <c r="P848" s="86"/>
      <c r="Q848" s="86"/>
      <c r="R848" s="86"/>
      <c r="S848" s="86"/>
      <c r="T848" s="86"/>
      <c r="U848" s="86"/>
      <c r="V848" s="86"/>
      <c r="W848" s="86"/>
      <c r="X848" s="86"/>
      <c r="Y848" s="86"/>
      <c r="Z848" s="86"/>
      <c r="AA848" s="86"/>
      <c r="AB848" s="86"/>
      <c r="AC848" s="86"/>
      <c r="AD848" s="86"/>
      <c r="AE848" s="86"/>
      <c r="AF848" s="86"/>
      <c r="AG848" s="86"/>
      <c r="AH848" s="86"/>
      <c r="AI848" s="86"/>
      <c r="AJ848" s="86"/>
      <c r="AK848" s="86"/>
      <c r="AL848" s="86"/>
      <c r="AM848" s="86"/>
      <c r="AN848" s="86"/>
      <c r="AO848" s="86"/>
      <c r="AP848" s="86"/>
      <c r="AQ848" s="86"/>
      <c r="AR848" s="86"/>
      <c r="AS848" s="86"/>
      <c r="AT848" s="86"/>
      <c r="AU848" s="86"/>
      <c r="AV848" s="86"/>
      <c r="AW848" s="87"/>
    </row>
    <row r="849" spans="1:119" ht="16" customHeight="1" x14ac:dyDescent="0.15">
      <c r="A849" s="224" t="s">
        <v>600</v>
      </c>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c r="Y849" s="224"/>
      <c r="Z849" s="224"/>
      <c r="AA849" s="224"/>
      <c r="AB849" s="224"/>
      <c r="AC849" s="224"/>
      <c r="AD849" s="224"/>
      <c r="AE849" s="224"/>
      <c r="AF849" s="224"/>
      <c r="AG849" s="224"/>
      <c r="AH849" s="224"/>
      <c r="AI849" s="224"/>
      <c r="AJ849" s="224"/>
      <c r="AK849" s="224"/>
      <c r="AL849" s="224"/>
      <c r="AM849" s="224"/>
      <c r="AN849" s="224"/>
      <c r="AO849" s="224"/>
      <c r="AP849" s="224"/>
      <c r="AQ849" s="224"/>
      <c r="AR849" s="224"/>
      <c r="AS849" s="224"/>
      <c r="AT849" s="224"/>
      <c r="AU849" s="224"/>
      <c r="AV849" s="224"/>
      <c r="AW849" s="224"/>
      <c r="AX849" s="224"/>
      <c r="AY849" s="224"/>
      <c r="AZ849" s="224"/>
      <c r="BA849" s="224"/>
      <c r="BB849" s="224"/>
      <c r="BC849" s="224"/>
      <c r="BD849" s="224"/>
      <c r="BE849" s="224"/>
      <c r="BF849" s="224"/>
      <c r="BG849" s="224"/>
      <c r="BH849" s="224"/>
      <c r="BI849" s="224"/>
      <c r="BJ849" s="224"/>
      <c r="BK849" s="224"/>
      <c r="BL849" s="224"/>
      <c r="BM849" s="224"/>
      <c r="BN849" s="224"/>
      <c r="BO849" s="224"/>
      <c r="BP849" s="224"/>
      <c r="BQ849" s="224"/>
      <c r="BR849" s="224"/>
      <c r="BS849" s="224"/>
      <c r="BT849" s="224"/>
      <c r="BU849" s="224"/>
      <c r="BV849" s="224"/>
      <c r="BW849" s="224"/>
      <c r="BX849" s="224"/>
      <c r="BY849" s="224"/>
      <c r="BZ849" s="224"/>
      <c r="CA849" s="224"/>
      <c r="CB849" s="224"/>
      <c r="CC849" s="224"/>
      <c r="CD849" s="224"/>
      <c r="CE849" s="224"/>
      <c r="CF849" s="224"/>
      <c r="CG849" s="224"/>
      <c r="CH849" s="224"/>
      <c r="CI849" s="224"/>
      <c r="CJ849" s="224"/>
      <c r="CK849" s="224"/>
      <c r="CL849" s="224"/>
      <c r="CM849" s="224"/>
      <c r="CN849" s="224"/>
      <c r="CO849" s="224"/>
      <c r="CP849" s="224"/>
      <c r="CQ849" s="224"/>
      <c r="CR849" s="224"/>
      <c r="CS849" s="224"/>
      <c r="CT849" s="224"/>
      <c r="CU849" s="224"/>
      <c r="CV849" s="224"/>
      <c r="CW849" s="224"/>
      <c r="CX849" s="224"/>
      <c r="CY849" s="224"/>
      <c r="CZ849" s="224"/>
      <c r="DA849" s="224"/>
      <c r="DB849" s="224"/>
      <c r="DC849" s="224"/>
      <c r="DD849" s="224"/>
      <c r="DE849" s="224"/>
      <c r="DF849" s="224"/>
      <c r="DG849" s="224"/>
      <c r="DH849" s="224"/>
      <c r="DI849" s="224"/>
      <c r="DJ849" s="224"/>
      <c r="DK849" s="224"/>
      <c r="DL849" s="224"/>
      <c r="DM849" s="224"/>
      <c r="DN849" s="224"/>
      <c r="DO849" s="224"/>
    </row>
    <row r="850" spans="1:119" ht="19.5" customHeight="1" x14ac:dyDescent="0.15">
      <c r="A850" s="224" t="s">
        <v>601</v>
      </c>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c r="Y850" s="224"/>
      <c r="Z850" s="224"/>
      <c r="AA850" s="224"/>
      <c r="AB850" s="224"/>
      <c r="AC850" s="224"/>
      <c r="AD850" s="224"/>
      <c r="AE850" s="224"/>
      <c r="AF850" s="224"/>
      <c r="AG850" s="224"/>
      <c r="AH850" s="224"/>
      <c r="AI850" s="224"/>
      <c r="AJ850" s="224"/>
      <c r="AK850" s="224"/>
      <c r="AL850" s="224"/>
      <c r="AM850" s="224"/>
      <c r="AN850" s="224"/>
      <c r="AO850" s="224"/>
      <c r="AP850" s="224"/>
      <c r="AQ850" s="224"/>
      <c r="AR850" s="224"/>
      <c r="AS850" s="224"/>
      <c r="AT850" s="224"/>
      <c r="AU850" s="224"/>
      <c r="AV850" s="224"/>
      <c r="AW850" s="224"/>
      <c r="AX850" s="224"/>
      <c r="AY850" s="224"/>
      <c r="AZ850" s="224"/>
      <c r="BA850" s="224"/>
      <c r="BB850" s="224"/>
      <c r="BC850" s="224"/>
      <c r="BD850" s="224"/>
      <c r="BE850" s="224"/>
      <c r="BF850" s="224"/>
      <c r="BG850" s="224"/>
      <c r="BH850" s="224"/>
      <c r="BI850" s="224"/>
      <c r="BJ850" s="224"/>
      <c r="BK850" s="224"/>
      <c r="BL850" s="224"/>
      <c r="BM850" s="224"/>
      <c r="BN850" s="224"/>
      <c r="BO850" s="224"/>
      <c r="BP850" s="224"/>
      <c r="BQ850" s="224"/>
      <c r="BR850" s="224"/>
      <c r="BS850" s="224"/>
      <c r="BT850" s="224"/>
      <c r="BU850" s="224"/>
      <c r="BV850" s="224"/>
      <c r="BW850" s="224"/>
      <c r="BX850" s="224"/>
      <c r="BY850" s="224"/>
      <c r="BZ850" s="224"/>
      <c r="CA850" s="224"/>
      <c r="CB850" s="224"/>
      <c r="CC850" s="224"/>
      <c r="CD850" s="224"/>
      <c r="CE850" s="224"/>
      <c r="CF850" s="224"/>
      <c r="CG850" s="224"/>
      <c r="CH850" s="224"/>
      <c r="CI850" s="224"/>
      <c r="CJ850" s="224"/>
      <c r="CK850" s="224"/>
      <c r="CL850" s="224"/>
      <c r="CM850" s="224"/>
      <c r="CN850" s="224"/>
      <c r="CO850" s="224"/>
      <c r="CP850" s="224"/>
      <c r="CQ850" s="224"/>
      <c r="CR850" s="224"/>
      <c r="CS850" s="224"/>
      <c r="CT850" s="224"/>
      <c r="CU850" s="224"/>
      <c r="CV850" s="224"/>
      <c r="CW850" s="224"/>
      <c r="CX850" s="224"/>
      <c r="CY850" s="224"/>
      <c r="CZ850" s="224"/>
      <c r="DA850" s="224"/>
      <c r="DB850" s="224"/>
      <c r="DC850" s="224"/>
      <c r="DD850" s="224"/>
      <c r="DE850" s="224"/>
      <c r="DF850" s="224"/>
      <c r="DG850" s="224"/>
      <c r="DH850" s="224"/>
      <c r="DI850" s="224"/>
      <c r="DJ850" s="224"/>
      <c r="DK850" s="224"/>
      <c r="DL850" s="224"/>
      <c r="DM850" s="224"/>
      <c r="DN850" s="224"/>
      <c r="DO850" s="224"/>
    </row>
    <row r="851" spans="1:119" ht="19.5" customHeight="1" x14ac:dyDescent="0.15">
      <c r="A851" s="224" t="s">
        <v>602</v>
      </c>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c r="Y851" s="224"/>
      <c r="Z851" s="224"/>
      <c r="AA851" s="224"/>
      <c r="AB851" s="224"/>
      <c r="AC851" s="224"/>
      <c r="AD851" s="224"/>
      <c r="AE851" s="224"/>
      <c r="AF851" s="224"/>
      <c r="AG851" s="224"/>
      <c r="AH851" s="224"/>
      <c r="AI851" s="224"/>
      <c r="AJ851" s="224"/>
      <c r="AK851" s="224"/>
      <c r="AL851" s="224"/>
      <c r="AM851" s="224"/>
      <c r="AN851" s="224"/>
      <c r="AO851" s="224"/>
      <c r="AP851" s="224"/>
      <c r="AQ851" s="224"/>
      <c r="AR851" s="224"/>
      <c r="AS851" s="224"/>
      <c r="AT851" s="224"/>
      <c r="AU851" s="224"/>
      <c r="AV851" s="224"/>
      <c r="AW851" s="224"/>
      <c r="AX851" s="224"/>
      <c r="AY851" s="224"/>
      <c r="AZ851" s="224"/>
      <c r="BA851" s="224"/>
      <c r="BB851" s="224"/>
      <c r="BC851" s="224"/>
      <c r="BD851" s="224"/>
      <c r="BE851" s="224"/>
      <c r="BF851" s="224"/>
      <c r="BG851" s="224"/>
      <c r="BH851" s="224"/>
      <c r="BI851" s="224"/>
      <c r="BJ851" s="224"/>
      <c r="BK851" s="224"/>
      <c r="BL851" s="224"/>
      <c r="BM851" s="224"/>
      <c r="BN851" s="224"/>
      <c r="BO851" s="224"/>
      <c r="BP851" s="224"/>
      <c r="BQ851" s="224"/>
      <c r="BR851" s="224"/>
      <c r="BS851" s="224"/>
      <c r="BT851" s="224"/>
      <c r="BU851" s="224"/>
      <c r="BV851" s="224"/>
      <c r="BW851" s="224"/>
      <c r="BX851" s="224"/>
      <c r="BY851" s="224"/>
      <c r="BZ851" s="224"/>
      <c r="CA851" s="224"/>
      <c r="CB851" s="224"/>
      <c r="CC851" s="224"/>
      <c r="CD851" s="224"/>
      <c r="CE851" s="224"/>
      <c r="CF851" s="224"/>
      <c r="CG851" s="224"/>
      <c r="CH851" s="224"/>
      <c r="CI851" s="224"/>
      <c r="CJ851" s="224"/>
      <c r="CK851" s="224"/>
      <c r="CL851" s="224"/>
      <c r="CM851" s="224"/>
      <c r="CN851" s="224"/>
      <c r="CO851" s="224"/>
      <c r="CP851" s="224"/>
      <c r="CQ851" s="224"/>
      <c r="CR851" s="224"/>
      <c r="CS851" s="224"/>
      <c r="CT851" s="224"/>
      <c r="CU851" s="224"/>
      <c r="CV851" s="224"/>
      <c r="CW851" s="224"/>
      <c r="CX851" s="224"/>
      <c r="CY851" s="224"/>
      <c r="CZ851" s="224"/>
      <c r="DA851" s="224"/>
      <c r="DB851" s="224"/>
      <c r="DC851" s="224"/>
      <c r="DD851" s="224"/>
      <c r="DE851" s="224"/>
      <c r="DF851" s="224"/>
      <c r="DG851" s="224"/>
      <c r="DH851" s="224"/>
      <c r="DI851" s="224"/>
      <c r="DJ851" s="224"/>
      <c r="DK851" s="224"/>
      <c r="DL851" s="224"/>
      <c r="DM851" s="224"/>
      <c r="DN851" s="224"/>
      <c r="DO851" s="224"/>
    </row>
    <row r="852" spans="1:119" ht="19.5" customHeight="1" x14ac:dyDescent="0.15">
      <c r="A852" s="224" t="s">
        <v>603</v>
      </c>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c r="Y852" s="224"/>
      <c r="Z852" s="224"/>
      <c r="AA852" s="224"/>
      <c r="AB852" s="224"/>
      <c r="AC852" s="224"/>
      <c r="AD852" s="224"/>
      <c r="AE852" s="224"/>
      <c r="AF852" s="224"/>
      <c r="AG852" s="224"/>
      <c r="AH852" s="224"/>
      <c r="AI852" s="224"/>
      <c r="AJ852" s="224"/>
      <c r="AK852" s="224"/>
      <c r="AL852" s="224"/>
      <c r="AM852" s="224"/>
      <c r="AN852" s="224"/>
      <c r="AO852" s="224"/>
      <c r="AP852" s="224"/>
      <c r="AQ852" s="224"/>
      <c r="AR852" s="224"/>
      <c r="AS852" s="224"/>
      <c r="AT852" s="224"/>
      <c r="AU852" s="224"/>
      <c r="AV852" s="224"/>
      <c r="AW852" s="224"/>
      <c r="AX852" s="224"/>
      <c r="AY852" s="224"/>
      <c r="AZ852" s="224"/>
      <c r="BA852" s="224"/>
      <c r="BB852" s="224"/>
      <c r="BC852" s="224"/>
      <c r="BD852" s="224"/>
      <c r="BE852" s="224"/>
      <c r="BF852" s="224"/>
      <c r="BG852" s="224"/>
      <c r="BH852" s="224"/>
      <c r="BI852" s="224"/>
      <c r="BJ852" s="224"/>
      <c r="BK852" s="224"/>
      <c r="BL852" s="224"/>
      <c r="BM852" s="224"/>
      <c r="BN852" s="224"/>
      <c r="BO852" s="224"/>
      <c r="BP852" s="224"/>
      <c r="BQ852" s="224"/>
      <c r="BR852" s="224"/>
      <c r="BS852" s="224"/>
      <c r="BT852" s="224"/>
      <c r="BU852" s="224"/>
      <c r="BV852" s="224"/>
      <c r="BW852" s="224"/>
      <c r="BX852" s="224"/>
      <c r="BY852" s="224"/>
      <c r="BZ852" s="224"/>
      <c r="CA852" s="224"/>
      <c r="CB852" s="224"/>
      <c r="CC852" s="224"/>
      <c r="CD852" s="224"/>
      <c r="CE852" s="224"/>
      <c r="CF852" s="224"/>
      <c r="CG852" s="224"/>
      <c r="CH852" s="224"/>
      <c r="CI852" s="224"/>
      <c r="CJ852" s="224"/>
      <c r="CK852" s="224"/>
      <c r="CL852" s="224"/>
      <c r="CM852" s="224"/>
      <c r="CN852" s="224"/>
      <c r="CO852" s="224"/>
      <c r="CP852" s="224"/>
      <c r="CQ852" s="224"/>
      <c r="CR852" s="224"/>
      <c r="CS852" s="224"/>
      <c r="CT852" s="224"/>
      <c r="CU852" s="224"/>
      <c r="CV852" s="224"/>
      <c r="CW852" s="224"/>
      <c r="CX852" s="224"/>
      <c r="CY852" s="224"/>
      <c r="CZ852" s="224"/>
      <c r="DA852" s="224"/>
      <c r="DB852" s="224"/>
      <c r="DC852" s="224"/>
      <c r="DD852" s="224"/>
      <c r="DE852" s="224"/>
      <c r="DF852" s="224"/>
      <c r="DG852" s="224"/>
      <c r="DH852" s="224"/>
      <c r="DI852" s="224"/>
      <c r="DJ852" s="224"/>
      <c r="DK852" s="224"/>
      <c r="DL852" s="224"/>
      <c r="DM852" s="224"/>
      <c r="DN852" s="224"/>
      <c r="DO852" s="224"/>
    </row>
    <row r="853" spans="1:119" ht="19.5" customHeight="1" x14ac:dyDescent="0.15">
      <c r="A853" s="224" t="s">
        <v>604</v>
      </c>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c r="Y853" s="224"/>
      <c r="Z853" s="224"/>
      <c r="AA853" s="224"/>
      <c r="AB853" s="224"/>
      <c r="AC853" s="224"/>
      <c r="AD853" s="224"/>
      <c r="AE853" s="224"/>
      <c r="AF853" s="224"/>
      <c r="AG853" s="224"/>
      <c r="AH853" s="224"/>
      <c r="AI853" s="224"/>
      <c r="AJ853" s="224"/>
      <c r="AK853" s="224"/>
      <c r="AL853" s="224"/>
      <c r="AM853" s="224"/>
      <c r="AN853" s="224"/>
      <c r="AO853" s="224"/>
      <c r="AP853" s="224"/>
      <c r="AQ853" s="224"/>
      <c r="AR853" s="224"/>
      <c r="AS853" s="224"/>
      <c r="AT853" s="224"/>
      <c r="AU853" s="224"/>
      <c r="AV853" s="224"/>
      <c r="AW853" s="224"/>
      <c r="AX853" s="224"/>
      <c r="AY853" s="224"/>
      <c r="AZ853" s="224"/>
      <c r="BA853" s="224"/>
      <c r="BB853" s="224"/>
      <c r="BC853" s="224"/>
      <c r="BD853" s="224"/>
      <c r="BE853" s="224"/>
      <c r="BF853" s="224"/>
      <c r="BG853" s="224"/>
      <c r="BH853" s="224"/>
      <c r="BI853" s="224"/>
      <c r="BJ853" s="224"/>
      <c r="BK853" s="224"/>
      <c r="BL853" s="224"/>
      <c r="BM853" s="224"/>
      <c r="BN853" s="224"/>
      <c r="BO853" s="224"/>
      <c r="BP853" s="224"/>
      <c r="BQ853" s="224"/>
      <c r="BR853" s="224"/>
      <c r="BS853" s="224"/>
      <c r="BT853" s="224"/>
      <c r="BU853" s="224"/>
      <c r="BV853" s="224"/>
      <c r="BW853" s="224"/>
      <c r="BX853" s="224"/>
      <c r="BY853" s="224"/>
      <c r="BZ853" s="224"/>
      <c r="CA853" s="224"/>
      <c r="CB853" s="224"/>
      <c r="CC853" s="224"/>
      <c r="CD853" s="224"/>
      <c r="CE853" s="224"/>
      <c r="CF853" s="224"/>
      <c r="CG853" s="224"/>
      <c r="CH853" s="224"/>
      <c r="CI853" s="224"/>
      <c r="CJ853" s="224"/>
      <c r="CK853" s="224"/>
      <c r="CL853" s="224"/>
      <c r="CM853" s="224"/>
      <c r="CN853" s="224"/>
      <c r="CO853" s="224"/>
      <c r="CP853" s="224"/>
      <c r="CQ853" s="224"/>
      <c r="CR853" s="224"/>
      <c r="CS853" s="224"/>
      <c r="CT853" s="224"/>
      <c r="CU853" s="224"/>
      <c r="CV853" s="224"/>
      <c r="CW853" s="224"/>
      <c r="CX853" s="224"/>
      <c r="CY853" s="224"/>
      <c r="CZ853" s="224"/>
      <c r="DA853" s="224"/>
      <c r="DB853" s="224"/>
      <c r="DC853" s="224"/>
      <c r="DD853" s="224"/>
      <c r="DE853" s="224"/>
      <c r="DF853" s="224"/>
      <c r="DG853" s="224"/>
      <c r="DH853" s="224"/>
      <c r="DI853" s="224"/>
      <c r="DJ853" s="224"/>
      <c r="DK853" s="224"/>
      <c r="DL853" s="224"/>
      <c r="DM853" s="224"/>
      <c r="DN853" s="224"/>
      <c r="DO853" s="224"/>
    </row>
    <row r="854" spans="1:119" ht="20.75" customHeight="1" x14ac:dyDescent="0.15">
      <c r="A854" s="224" t="s">
        <v>272</v>
      </c>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c r="Y854" s="224"/>
      <c r="Z854" s="224"/>
      <c r="AA854" s="224"/>
      <c r="AB854" s="224"/>
      <c r="AC854" s="224"/>
      <c r="AD854" s="224"/>
      <c r="AE854" s="224"/>
      <c r="AF854" s="224"/>
      <c r="AG854" s="224"/>
      <c r="AH854" s="224"/>
      <c r="AI854" s="224"/>
      <c r="AJ854" s="224"/>
      <c r="AK854" s="224"/>
      <c r="AL854" s="224"/>
      <c r="AM854" s="224"/>
      <c r="AN854" s="224"/>
      <c r="AO854" s="224"/>
      <c r="AP854" s="224"/>
      <c r="AQ854" s="224"/>
      <c r="AR854" s="224"/>
      <c r="AS854" s="224"/>
      <c r="AT854" s="224"/>
      <c r="AU854" s="224"/>
      <c r="AV854" s="224"/>
      <c r="AW854" s="224"/>
      <c r="AX854" s="224"/>
      <c r="AY854" s="224"/>
      <c r="AZ854" s="224"/>
      <c r="BA854" s="224"/>
      <c r="BB854" s="224"/>
      <c r="BC854" s="224"/>
      <c r="BD854" s="224"/>
      <c r="BE854" s="224"/>
      <c r="BF854" s="224"/>
      <c r="BG854" s="224"/>
      <c r="BH854" s="224"/>
      <c r="BI854" s="224"/>
      <c r="BJ854" s="224"/>
      <c r="BK854" s="224"/>
      <c r="BL854" s="224"/>
      <c r="BM854" s="224"/>
      <c r="BN854" s="224"/>
      <c r="BO854" s="224"/>
      <c r="BP854" s="224"/>
      <c r="BQ854" s="224"/>
      <c r="BR854" s="224"/>
      <c r="BS854" s="224"/>
      <c r="BT854" s="224"/>
      <c r="BU854" s="224"/>
      <c r="BV854" s="224"/>
      <c r="BW854" s="224"/>
      <c r="BX854" s="224"/>
      <c r="BY854" s="224"/>
      <c r="BZ854" s="224"/>
      <c r="CA854" s="224"/>
      <c r="CB854" s="224"/>
      <c r="CC854" s="224"/>
      <c r="CD854" s="224"/>
      <c r="CE854" s="224"/>
      <c r="CF854" s="224"/>
      <c r="CG854" s="224"/>
      <c r="CH854" s="224"/>
      <c r="CI854" s="224"/>
      <c r="CJ854" s="224"/>
      <c r="CK854" s="224"/>
      <c r="CL854" s="224"/>
      <c r="CM854" s="224"/>
      <c r="CN854" s="224"/>
      <c r="CO854" s="224"/>
      <c r="CP854" s="224"/>
      <c r="CQ854" s="224"/>
      <c r="CR854" s="224"/>
      <c r="CS854" s="224"/>
      <c r="CT854" s="224"/>
      <c r="CU854" s="224"/>
      <c r="CV854" s="224"/>
      <c r="CW854" s="224"/>
      <c r="CX854" s="224"/>
      <c r="CY854" s="224"/>
      <c r="CZ854" s="224"/>
      <c r="DA854" s="224"/>
      <c r="DB854" s="224"/>
      <c r="DC854" s="224"/>
      <c r="DD854" s="224"/>
      <c r="DE854" s="224"/>
      <c r="DF854" s="224"/>
      <c r="DG854" s="224"/>
      <c r="DH854" s="224"/>
      <c r="DI854" s="224"/>
      <c r="DJ854" s="224"/>
      <c r="DK854" s="224"/>
      <c r="DL854" s="224"/>
      <c r="DM854" s="224"/>
      <c r="DN854" s="224"/>
      <c r="DO854" s="224"/>
    </row>
    <row r="855" spans="1:119" ht="17" customHeight="1" x14ac:dyDescent="0.15">
      <c r="A855" s="224" t="s">
        <v>605</v>
      </c>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c r="Y855" s="224"/>
      <c r="Z855" s="224"/>
      <c r="AA855" s="224"/>
      <c r="AB855" s="224"/>
      <c r="AC855" s="224"/>
      <c r="AD855" s="224"/>
      <c r="AE855" s="224"/>
      <c r="AF855" s="224"/>
      <c r="AG855" s="224"/>
      <c r="AH855" s="224"/>
      <c r="AI855" s="224"/>
      <c r="AJ855" s="224"/>
      <c r="AK855" s="224"/>
      <c r="AL855" s="224"/>
      <c r="AM855" s="224"/>
      <c r="AN855" s="224"/>
      <c r="AO855" s="224"/>
      <c r="AP855" s="224"/>
      <c r="AQ855" s="224"/>
      <c r="AR855" s="224"/>
      <c r="AS855" s="224"/>
      <c r="AT855" s="224"/>
      <c r="AU855" s="224"/>
      <c r="AV855" s="224"/>
      <c r="AW855" s="224"/>
      <c r="AX855" s="224"/>
      <c r="AY855" s="224"/>
      <c r="AZ855" s="224"/>
      <c r="BA855" s="224"/>
      <c r="BB855" s="224"/>
      <c r="BC855" s="224"/>
      <c r="BD855" s="224"/>
      <c r="BE855" s="224"/>
      <c r="BF855" s="224"/>
      <c r="BG855" s="224"/>
      <c r="BH855" s="224"/>
      <c r="BI855" s="224"/>
      <c r="BJ855" s="224"/>
      <c r="BK855" s="224"/>
      <c r="BL855" s="224"/>
      <c r="BM855" s="224"/>
      <c r="BN855" s="224"/>
      <c r="BO855" s="224"/>
      <c r="BP855" s="224"/>
      <c r="BQ855" s="224"/>
      <c r="BR855" s="224"/>
      <c r="BS855" s="224"/>
      <c r="BT855" s="224"/>
      <c r="BU855" s="224"/>
      <c r="BV855" s="224"/>
      <c r="BW855" s="224"/>
      <c r="BX855" s="224"/>
      <c r="BY855" s="224"/>
      <c r="BZ855" s="224"/>
      <c r="CA855" s="224"/>
      <c r="CB855" s="224"/>
      <c r="CC855" s="224"/>
      <c r="CD855" s="224"/>
      <c r="CE855" s="224"/>
      <c r="CF855" s="224"/>
      <c r="CG855" s="224"/>
      <c r="CH855" s="224"/>
      <c r="CI855" s="224"/>
      <c r="CJ855" s="224"/>
      <c r="CK855" s="224"/>
      <c r="CL855" s="224"/>
      <c r="CM855" s="224"/>
      <c r="CN855" s="224"/>
      <c r="CO855" s="224"/>
      <c r="CP855" s="224"/>
      <c r="CQ855" s="224"/>
      <c r="CR855" s="224"/>
      <c r="CS855" s="224"/>
      <c r="CT855" s="224"/>
      <c r="CU855" s="224"/>
      <c r="CV855" s="224"/>
      <c r="CW855" s="224"/>
      <c r="CX855" s="224"/>
      <c r="CY855" s="224"/>
      <c r="CZ855" s="224"/>
      <c r="DA855" s="224"/>
      <c r="DB855" s="224"/>
      <c r="DC855" s="224"/>
      <c r="DD855" s="224"/>
      <c r="DE855" s="224"/>
      <c r="DF855" s="224"/>
      <c r="DG855" s="224"/>
      <c r="DH855" s="224"/>
      <c r="DI855" s="224"/>
      <c r="DJ855" s="224"/>
      <c r="DK855" s="224"/>
      <c r="DL855" s="224"/>
      <c r="DM855" s="224"/>
      <c r="DN855" s="224"/>
      <c r="DO855" s="224"/>
    </row>
    <row r="856" spans="1:119" ht="15.75" customHeight="1" x14ac:dyDescent="0.15">
      <c r="A856" s="224" t="s">
        <v>404</v>
      </c>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c r="Y856" s="224"/>
      <c r="Z856" s="224"/>
      <c r="AA856" s="224"/>
      <c r="AB856" s="224"/>
      <c r="AC856" s="224"/>
      <c r="AD856" s="224"/>
      <c r="AE856" s="224"/>
      <c r="AF856" s="224"/>
      <c r="AG856" s="224"/>
      <c r="AH856" s="224"/>
      <c r="AI856" s="224"/>
      <c r="AJ856" s="224"/>
      <c r="AK856" s="224"/>
      <c r="AL856" s="224"/>
      <c r="AM856" s="224"/>
      <c r="AN856" s="224"/>
      <c r="AO856" s="224"/>
      <c r="AP856" s="224"/>
      <c r="AQ856" s="224"/>
      <c r="AR856" s="224"/>
      <c r="AS856" s="224"/>
      <c r="AT856" s="224"/>
      <c r="AU856" s="224"/>
      <c r="AV856" s="224"/>
      <c r="AW856" s="224"/>
      <c r="AX856" s="224"/>
      <c r="AY856" s="224"/>
      <c r="AZ856" s="224"/>
      <c r="BA856" s="224"/>
      <c r="BB856" s="224"/>
      <c r="BC856" s="224"/>
      <c r="BD856" s="224"/>
      <c r="BE856" s="224"/>
      <c r="BF856" s="224"/>
      <c r="BG856" s="224"/>
      <c r="BH856" s="224"/>
      <c r="BI856" s="224"/>
      <c r="BJ856" s="224"/>
      <c r="BK856" s="224"/>
      <c r="BL856" s="224"/>
      <c r="BM856" s="224"/>
      <c r="BN856" s="224"/>
      <c r="BO856" s="224"/>
      <c r="BP856" s="224"/>
      <c r="BQ856" s="224"/>
      <c r="BR856" s="224"/>
      <c r="BS856" s="224"/>
      <c r="BT856" s="224"/>
      <c r="BU856" s="224"/>
      <c r="BV856" s="224"/>
      <c r="BW856" s="224"/>
      <c r="BX856" s="224"/>
      <c r="BY856" s="224"/>
      <c r="BZ856" s="224"/>
      <c r="CA856" s="224"/>
      <c r="CB856" s="224"/>
      <c r="CC856" s="224"/>
      <c r="CD856" s="224"/>
      <c r="CE856" s="224"/>
      <c r="CF856" s="224"/>
      <c r="CG856" s="224"/>
      <c r="CH856" s="224"/>
      <c r="CI856" s="224"/>
      <c r="CJ856" s="224"/>
      <c r="CK856" s="224"/>
      <c r="CL856" s="224"/>
      <c r="CM856" s="224"/>
      <c r="CN856" s="224"/>
      <c r="CO856" s="224"/>
      <c r="CP856" s="224"/>
      <c r="CQ856" s="224"/>
      <c r="CR856" s="224"/>
      <c r="CS856" s="224"/>
      <c r="CT856" s="224"/>
      <c r="CU856" s="224"/>
      <c r="CV856" s="224"/>
      <c r="CW856" s="224"/>
      <c r="CX856" s="224"/>
      <c r="CY856" s="224"/>
      <c r="CZ856" s="224"/>
      <c r="DA856" s="224"/>
      <c r="DB856" s="224"/>
      <c r="DC856" s="224"/>
      <c r="DD856" s="224"/>
      <c r="DE856" s="224"/>
      <c r="DF856" s="224"/>
      <c r="DG856" s="224"/>
      <c r="DH856" s="224"/>
      <c r="DI856" s="224"/>
      <c r="DJ856" s="224"/>
      <c r="DK856" s="224"/>
      <c r="DL856" s="224"/>
      <c r="DM856" s="224"/>
      <c r="DN856" s="224"/>
      <c r="DO856" s="224"/>
    </row>
    <row r="857" spans="1:119" ht="17.25" customHeight="1" x14ac:dyDescent="0.15">
      <c r="A857" s="235" t="s">
        <v>597</v>
      </c>
      <c r="B857" s="235"/>
      <c r="C857" s="235"/>
      <c r="D857" s="235"/>
      <c r="E857" s="235"/>
      <c r="F857" s="235"/>
      <c r="G857" s="235"/>
      <c r="H857" s="235"/>
      <c r="I857" s="235"/>
      <c r="J857" s="235"/>
      <c r="K857" s="235"/>
      <c r="L857" s="235"/>
      <c r="M857" s="235"/>
      <c r="N857" s="235"/>
      <c r="O857" s="235"/>
      <c r="P857" s="235"/>
      <c r="Q857" s="235"/>
      <c r="R857" s="235"/>
      <c r="S857" s="235"/>
      <c r="T857" s="235"/>
      <c r="U857" s="235"/>
      <c r="V857" s="235"/>
      <c r="W857" s="235"/>
      <c r="X857" s="235"/>
      <c r="Y857" s="235"/>
      <c r="Z857" s="235"/>
      <c r="AA857" s="235"/>
      <c r="AB857" s="235"/>
      <c r="AC857" s="235"/>
      <c r="AD857" s="235"/>
      <c r="AE857" s="235"/>
      <c r="AF857" s="235"/>
      <c r="AG857" s="235"/>
      <c r="AH857" s="235"/>
      <c r="AI857" s="235"/>
      <c r="AJ857" s="235"/>
      <c r="AK857" s="235"/>
      <c r="AL857" s="235"/>
      <c r="AM857" s="235"/>
      <c r="AN857" s="235"/>
      <c r="AO857" s="235"/>
      <c r="AP857" s="235"/>
      <c r="AQ857" s="235"/>
      <c r="AR857" s="235"/>
      <c r="AS857" s="235"/>
      <c r="AT857" s="235"/>
      <c r="AU857" s="235"/>
      <c r="AV857" s="235"/>
      <c r="AW857" s="235"/>
      <c r="AX857" s="235"/>
      <c r="AY857" s="235"/>
      <c r="AZ857" s="235"/>
      <c r="BA857" s="235"/>
      <c r="BB857" s="235"/>
      <c r="BC857" s="235"/>
      <c r="BD857" s="235"/>
      <c r="BE857" s="235"/>
      <c r="BF857" s="235"/>
      <c r="BG857" s="235"/>
      <c r="BH857" s="235"/>
      <c r="BI857" s="235"/>
      <c r="BJ857" s="235"/>
      <c r="BK857" s="235"/>
      <c r="BL857" s="235"/>
      <c r="BM857" s="235"/>
      <c r="BN857" s="235"/>
      <c r="BO857" s="235"/>
      <c r="BP857" s="235"/>
      <c r="BQ857" s="235"/>
      <c r="BR857" s="235"/>
      <c r="BS857" s="235"/>
      <c r="BT857" s="235"/>
      <c r="BU857" s="235"/>
      <c r="BV857" s="235"/>
      <c r="BW857" s="235"/>
      <c r="BX857" s="235"/>
      <c r="BY857" s="235"/>
      <c r="BZ857" s="235"/>
      <c r="CA857" s="235"/>
      <c r="CB857" s="235"/>
      <c r="CC857" s="235"/>
      <c r="CD857" s="235"/>
      <c r="CE857" s="235"/>
      <c r="CF857" s="235"/>
      <c r="CG857" s="235"/>
      <c r="CH857" s="235"/>
      <c r="CI857" s="235"/>
      <c r="CJ857" s="235"/>
      <c r="CK857" s="235"/>
      <c r="CL857" s="235"/>
      <c r="CM857" s="235"/>
      <c r="CN857" s="235"/>
      <c r="CO857" s="235"/>
      <c r="CP857" s="235"/>
      <c r="CQ857" s="235"/>
      <c r="CR857" s="235"/>
      <c r="CS857" s="235"/>
      <c r="CT857" s="235"/>
      <c r="CU857" s="235"/>
      <c r="CV857" s="235"/>
      <c r="CW857" s="235"/>
      <c r="CX857" s="235"/>
      <c r="CY857" s="235"/>
      <c r="CZ857" s="235"/>
      <c r="DA857" s="235"/>
      <c r="DB857" s="235"/>
      <c r="DC857" s="235"/>
      <c r="DD857" s="235"/>
      <c r="DE857" s="235"/>
      <c r="DF857" s="235"/>
      <c r="DG857" s="235"/>
      <c r="DH857" s="235"/>
      <c r="DI857" s="235"/>
      <c r="DJ857" s="235"/>
      <c r="DK857" s="235"/>
      <c r="DL857" s="235"/>
      <c r="DM857" s="235"/>
      <c r="DN857" s="235"/>
      <c r="DO857" s="235"/>
    </row>
    <row r="858" spans="1:119" ht="19.5" customHeight="1" x14ac:dyDescent="0.15">
      <c r="A858" s="33"/>
      <c r="B858" s="34"/>
      <c r="C858" s="34"/>
      <c r="D858" s="34"/>
      <c r="E858" s="34"/>
      <c r="F858" s="34"/>
      <c r="G858" s="34"/>
      <c r="H858" s="34"/>
      <c r="I858" s="34"/>
      <c r="J858" s="34"/>
      <c r="K858" s="34"/>
      <c r="L858" s="34"/>
      <c r="M858" s="34"/>
      <c r="N858" s="34"/>
      <c r="O858" s="34"/>
      <c r="P858" s="34"/>
      <c r="Q858" s="34"/>
      <c r="R858" s="34"/>
      <c r="S858" s="34"/>
      <c r="T858" s="34"/>
      <c r="U858" s="34"/>
      <c r="V858" s="35"/>
      <c r="W858" s="33"/>
      <c r="X858" s="34"/>
      <c r="Y858" s="34"/>
      <c r="Z858" s="34"/>
      <c r="AA858" s="34"/>
      <c r="AB858" s="34"/>
      <c r="AC858" s="34"/>
      <c r="AD858" s="34"/>
      <c r="AE858" s="34"/>
      <c r="AF858" s="34"/>
      <c r="AG858" s="34"/>
      <c r="AH858" s="34"/>
      <c r="AI858" s="34"/>
      <c r="AJ858" s="34"/>
      <c r="AK858" s="34"/>
      <c r="AL858" s="34"/>
      <c r="AM858" s="34"/>
      <c r="AN858" s="34"/>
      <c r="AO858" s="34"/>
      <c r="AP858" s="34"/>
      <c r="AQ858" s="34"/>
      <c r="AR858" s="34"/>
      <c r="AS858" s="34"/>
      <c r="AT858" s="34"/>
      <c r="AU858" s="34"/>
      <c r="AV858" s="34"/>
      <c r="AW858" s="35"/>
    </row>
    <row r="859" spans="1:119" ht="19.5" customHeight="1" x14ac:dyDescent="0.15">
      <c r="A859" s="348" t="s">
        <v>598</v>
      </c>
      <c r="B859" s="349"/>
      <c r="C859" s="349"/>
      <c r="D859" s="349"/>
      <c r="E859" s="349"/>
      <c r="F859" s="349"/>
      <c r="G859" s="349"/>
      <c r="H859" s="349"/>
      <c r="I859" s="349"/>
      <c r="J859" s="349"/>
      <c r="K859" s="349"/>
      <c r="L859" s="349"/>
      <c r="M859" s="349"/>
      <c r="N859" s="349"/>
      <c r="O859" s="349"/>
      <c r="P859" s="349"/>
      <c r="Q859" s="349"/>
      <c r="R859" s="349"/>
      <c r="S859" s="349"/>
      <c r="T859" s="349"/>
      <c r="U859" s="349"/>
      <c r="V859" s="350"/>
      <c r="W859" s="348" t="s">
        <v>599</v>
      </c>
      <c r="X859" s="349"/>
      <c r="Y859" s="349"/>
      <c r="Z859" s="349"/>
      <c r="AA859" s="349"/>
      <c r="AB859" s="349"/>
      <c r="AC859" s="349"/>
      <c r="AD859" s="349"/>
      <c r="AE859" s="349"/>
      <c r="AF859" s="349"/>
      <c r="AG859" s="349"/>
      <c r="AH859" s="349"/>
      <c r="AI859" s="349"/>
      <c r="AJ859" s="349"/>
      <c r="AK859" s="349"/>
      <c r="AL859" s="349"/>
      <c r="AM859" s="349"/>
      <c r="AN859" s="349"/>
      <c r="AO859" s="349"/>
      <c r="AP859" s="349"/>
      <c r="AQ859" s="349"/>
      <c r="AR859" s="349"/>
      <c r="AS859" s="349"/>
      <c r="AT859" s="349"/>
      <c r="AU859" s="349"/>
      <c r="AV859" s="349"/>
      <c r="AW859" s="350"/>
    </row>
    <row r="860" spans="1:119" ht="19.5" customHeight="1" x14ac:dyDescent="0.15">
      <c r="A860" s="131" t="s">
        <v>178</v>
      </c>
      <c r="B860" s="132"/>
      <c r="C860" s="132"/>
      <c r="D860" s="132"/>
      <c r="E860" s="132"/>
      <c r="F860" s="132"/>
      <c r="G860" s="132"/>
      <c r="H860" s="132"/>
      <c r="I860" s="132"/>
      <c r="J860" s="132"/>
      <c r="K860" s="132"/>
      <c r="L860" s="132"/>
      <c r="M860" s="132"/>
      <c r="N860" s="132"/>
      <c r="O860" s="132"/>
      <c r="P860" s="132"/>
      <c r="Q860" s="132"/>
      <c r="R860" s="132"/>
      <c r="S860" s="132"/>
      <c r="T860" s="132"/>
      <c r="U860" s="132"/>
      <c r="V860" s="133"/>
      <c r="W860" s="131" t="s">
        <v>178</v>
      </c>
      <c r="X860" s="132"/>
      <c r="Y860" s="132"/>
      <c r="Z860" s="132"/>
      <c r="AA860" s="132"/>
      <c r="AB860" s="132"/>
      <c r="AC860" s="132"/>
      <c r="AD860" s="132"/>
      <c r="AE860" s="132"/>
      <c r="AF860" s="132"/>
      <c r="AG860" s="132"/>
      <c r="AH860" s="132"/>
      <c r="AI860" s="132"/>
      <c r="AJ860" s="132"/>
      <c r="AK860" s="132"/>
      <c r="AL860" s="132"/>
      <c r="AM860" s="132"/>
      <c r="AN860" s="132"/>
      <c r="AO860" s="132"/>
      <c r="AP860" s="132"/>
      <c r="AQ860" s="132"/>
      <c r="AR860" s="132"/>
      <c r="AS860" s="132"/>
      <c r="AT860" s="132"/>
      <c r="AU860" s="132"/>
      <c r="AV860" s="132"/>
      <c r="AW860" s="133"/>
    </row>
    <row r="861" spans="1:119" ht="19.5" customHeight="1" x14ac:dyDescent="0.15">
      <c r="A861" s="85" t="s">
        <v>23</v>
      </c>
      <c r="B861" s="86"/>
      <c r="C861" s="86"/>
      <c r="D861" s="86"/>
      <c r="E861" s="86"/>
      <c r="F861" s="86"/>
      <c r="G861" s="86"/>
      <c r="H861" s="86"/>
      <c r="I861" s="86"/>
      <c r="J861" s="86"/>
      <c r="K861" s="86"/>
      <c r="L861" s="86"/>
      <c r="M861" s="86"/>
      <c r="N861" s="86"/>
      <c r="O861" s="86"/>
      <c r="P861" s="86"/>
      <c r="Q861" s="86"/>
      <c r="R861" s="86"/>
      <c r="S861" s="86"/>
      <c r="T861" s="86"/>
      <c r="U861" s="86"/>
      <c r="V861" s="87"/>
      <c r="W861" s="82" t="s">
        <v>23</v>
      </c>
      <c r="X861" s="83"/>
      <c r="Y861" s="83"/>
      <c r="Z861" s="83"/>
      <c r="AA861" s="83"/>
      <c r="AB861" s="83"/>
      <c r="AC861" s="83"/>
      <c r="AD861" s="83"/>
      <c r="AE861" s="83"/>
      <c r="AF861" s="83"/>
      <c r="AG861" s="83"/>
      <c r="AH861" s="83"/>
      <c r="AI861" s="83"/>
      <c r="AJ861" s="83"/>
      <c r="AK861" s="83"/>
      <c r="AL861" s="83"/>
      <c r="AM861" s="83"/>
      <c r="AN861" s="83"/>
      <c r="AO861" s="83"/>
      <c r="AP861" s="83"/>
      <c r="AQ861" s="83"/>
      <c r="AR861" s="83"/>
      <c r="AS861" s="83"/>
      <c r="AT861" s="83"/>
      <c r="AU861" s="83"/>
      <c r="AV861" s="83"/>
      <c r="AW861" s="84"/>
    </row>
    <row r="862" spans="1:119" ht="19.5" customHeight="1" x14ac:dyDescent="0.15">
      <c r="A862" s="85" t="s">
        <v>23</v>
      </c>
      <c r="B862" s="86"/>
      <c r="C862" s="86"/>
      <c r="D862" s="86"/>
      <c r="E862" s="86"/>
      <c r="F862" s="86"/>
      <c r="G862" s="86"/>
      <c r="H862" s="86"/>
      <c r="I862" s="86"/>
      <c r="J862" s="86"/>
      <c r="K862" s="86"/>
      <c r="L862" s="86"/>
      <c r="M862" s="86"/>
      <c r="N862" s="86"/>
      <c r="O862" s="86"/>
      <c r="P862" s="86"/>
      <c r="Q862" s="86"/>
      <c r="R862" s="86"/>
      <c r="S862" s="86"/>
      <c r="T862" s="86"/>
      <c r="U862" s="86"/>
      <c r="V862" s="87"/>
      <c r="W862" s="82" t="s">
        <v>23</v>
      </c>
      <c r="X862" s="83"/>
      <c r="Y862" s="83"/>
      <c r="Z862" s="83"/>
      <c r="AA862" s="83"/>
      <c r="AB862" s="83"/>
      <c r="AC862" s="83"/>
      <c r="AD862" s="83"/>
      <c r="AE862" s="83"/>
      <c r="AF862" s="83"/>
      <c r="AG862" s="83"/>
      <c r="AH862" s="83"/>
      <c r="AI862" s="83"/>
      <c r="AJ862" s="83"/>
      <c r="AK862" s="83"/>
      <c r="AL862" s="83"/>
      <c r="AM862" s="83"/>
      <c r="AN862" s="83"/>
      <c r="AO862" s="83"/>
      <c r="AP862" s="83"/>
      <c r="AQ862" s="83"/>
      <c r="AR862" s="83"/>
      <c r="AS862" s="83"/>
      <c r="AT862" s="83"/>
      <c r="AU862" s="83"/>
      <c r="AV862" s="83"/>
      <c r="AW862" s="84"/>
    </row>
    <row r="863" spans="1:119" ht="19.5" customHeight="1" x14ac:dyDescent="0.15">
      <c r="A863" s="85" t="s">
        <v>23</v>
      </c>
      <c r="B863" s="86"/>
      <c r="C863" s="86"/>
      <c r="D863" s="86"/>
      <c r="E863" s="86"/>
      <c r="F863" s="86"/>
      <c r="G863" s="86"/>
      <c r="H863" s="86"/>
      <c r="I863" s="86"/>
      <c r="J863" s="86"/>
      <c r="K863" s="86"/>
      <c r="L863" s="86"/>
      <c r="M863" s="86"/>
      <c r="N863" s="86"/>
      <c r="O863" s="86"/>
      <c r="P863" s="86"/>
      <c r="Q863" s="86"/>
      <c r="R863" s="86"/>
      <c r="S863" s="86"/>
      <c r="T863" s="86"/>
      <c r="U863" s="86"/>
      <c r="V863" s="87"/>
      <c r="W863" s="82" t="s">
        <v>23</v>
      </c>
      <c r="X863" s="83"/>
      <c r="Y863" s="83"/>
      <c r="Z863" s="83"/>
      <c r="AA863" s="83"/>
      <c r="AB863" s="83"/>
      <c r="AC863" s="83"/>
      <c r="AD863" s="83"/>
      <c r="AE863" s="83"/>
      <c r="AF863" s="83"/>
      <c r="AG863" s="83"/>
      <c r="AH863" s="83"/>
      <c r="AI863" s="83"/>
      <c r="AJ863" s="83"/>
      <c r="AK863" s="83"/>
      <c r="AL863" s="83"/>
      <c r="AM863" s="83"/>
      <c r="AN863" s="83"/>
      <c r="AO863" s="83"/>
      <c r="AP863" s="83"/>
      <c r="AQ863" s="83"/>
      <c r="AR863" s="83"/>
      <c r="AS863" s="83"/>
      <c r="AT863" s="83"/>
      <c r="AU863" s="83"/>
      <c r="AV863" s="83"/>
      <c r="AW863" s="84"/>
    </row>
    <row r="864" spans="1:119" ht="19.5" customHeight="1" x14ac:dyDescent="0.15">
      <c r="A864" s="85" t="s">
        <v>23</v>
      </c>
      <c r="B864" s="86"/>
      <c r="C864" s="86"/>
      <c r="D864" s="86"/>
      <c r="E864" s="86"/>
      <c r="F864" s="86"/>
      <c r="G864" s="86"/>
      <c r="H864" s="86"/>
      <c r="I864" s="86"/>
      <c r="J864" s="86"/>
      <c r="K864" s="86"/>
      <c r="L864" s="86"/>
      <c r="M864" s="86"/>
      <c r="N864" s="86"/>
      <c r="O864" s="86"/>
      <c r="P864" s="86"/>
      <c r="Q864" s="86"/>
      <c r="R864" s="86"/>
      <c r="S864" s="86"/>
      <c r="T864" s="86"/>
      <c r="U864" s="86"/>
      <c r="V864" s="87"/>
      <c r="W864" s="82" t="s">
        <v>23</v>
      </c>
      <c r="X864" s="83"/>
      <c r="Y864" s="83"/>
      <c r="Z864" s="83"/>
      <c r="AA864" s="83"/>
      <c r="AB864" s="83"/>
      <c r="AC864" s="83"/>
      <c r="AD864" s="83"/>
      <c r="AE864" s="83"/>
      <c r="AF864" s="83"/>
      <c r="AG864" s="83"/>
      <c r="AH864" s="83"/>
      <c r="AI864" s="83"/>
      <c r="AJ864" s="83"/>
      <c r="AK864" s="83"/>
      <c r="AL864" s="83"/>
      <c r="AM864" s="83"/>
      <c r="AN864" s="83"/>
      <c r="AO864" s="83"/>
      <c r="AP864" s="83"/>
      <c r="AQ864" s="83"/>
      <c r="AR864" s="83"/>
      <c r="AS864" s="83"/>
      <c r="AT864" s="83"/>
      <c r="AU864" s="83"/>
      <c r="AV864" s="83"/>
      <c r="AW864" s="84"/>
    </row>
    <row r="865" spans="1:119" ht="19.5" customHeight="1" x14ac:dyDescent="0.15">
      <c r="A865" s="85" t="s">
        <v>23</v>
      </c>
      <c r="B865" s="86"/>
      <c r="C865" s="86"/>
      <c r="D865" s="86"/>
      <c r="E865" s="86"/>
      <c r="F865" s="86"/>
      <c r="G865" s="86"/>
      <c r="H865" s="86"/>
      <c r="I865" s="86"/>
      <c r="J865" s="86"/>
      <c r="K865" s="86"/>
      <c r="L865" s="86"/>
      <c r="M865" s="86"/>
      <c r="N865" s="86"/>
      <c r="O865" s="86"/>
      <c r="P865" s="86"/>
      <c r="Q865" s="86"/>
      <c r="R865" s="86"/>
      <c r="S865" s="86"/>
      <c r="T865" s="86"/>
      <c r="U865" s="86"/>
      <c r="V865" s="87"/>
      <c r="W865" s="82" t="s">
        <v>23</v>
      </c>
      <c r="X865" s="83"/>
      <c r="Y865" s="83"/>
      <c r="Z865" s="83"/>
      <c r="AA865" s="83"/>
      <c r="AB865" s="83"/>
      <c r="AC865" s="83"/>
      <c r="AD865" s="83"/>
      <c r="AE865" s="83"/>
      <c r="AF865" s="83"/>
      <c r="AG865" s="83"/>
      <c r="AH865" s="83"/>
      <c r="AI865" s="83"/>
      <c r="AJ865" s="83"/>
      <c r="AK865" s="83"/>
      <c r="AL865" s="83"/>
      <c r="AM865" s="83"/>
      <c r="AN865" s="83"/>
      <c r="AO865" s="83"/>
      <c r="AP865" s="83"/>
      <c r="AQ865" s="83"/>
      <c r="AR865" s="83"/>
      <c r="AS865" s="83"/>
      <c r="AT865" s="83"/>
      <c r="AU865" s="83"/>
      <c r="AV865" s="83"/>
      <c r="AW865" s="84"/>
    </row>
    <row r="866" spans="1:119" ht="19.5" customHeight="1" x14ac:dyDescent="0.15">
      <c r="A866" s="79" t="s">
        <v>23</v>
      </c>
      <c r="B866" s="80"/>
      <c r="C866" s="80"/>
      <c r="D866" s="80"/>
      <c r="E866" s="80"/>
      <c r="F866" s="80"/>
      <c r="G866" s="80"/>
      <c r="H866" s="80"/>
      <c r="I866" s="80"/>
      <c r="J866" s="80"/>
      <c r="K866" s="80"/>
      <c r="L866" s="80"/>
      <c r="M866" s="80"/>
      <c r="N866" s="80"/>
      <c r="O866" s="80"/>
      <c r="P866" s="80"/>
      <c r="Q866" s="80"/>
      <c r="R866" s="80"/>
      <c r="S866" s="80"/>
      <c r="T866" s="80"/>
      <c r="U866" s="80"/>
      <c r="V866" s="81"/>
      <c r="W866" s="340" t="s">
        <v>23</v>
      </c>
      <c r="X866" s="341"/>
      <c r="Y866" s="341"/>
      <c r="Z866" s="341"/>
      <c r="AA866" s="341"/>
      <c r="AB866" s="341"/>
      <c r="AC866" s="341"/>
      <c r="AD866" s="341"/>
      <c r="AE866" s="341"/>
      <c r="AF866" s="341"/>
      <c r="AG866" s="341"/>
      <c r="AH866" s="341"/>
      <c r="AI866" s="341"/>
      <c r="AJ866" s="341"/>
      <c r="AK866" s="341"/>
      <c r="AL866" s="341"/>
      <c r="AM866" s="341"/>
      <c r="AN866" s="341"/>
      <c r="AO866" s="341"/>
      <c r="AP866" s="341"/>
      <c r="AQ866" s="341"/>
      <c r="AR866" s="341"/>
      <c r="AS866" s="341"/>
      <c r="AT866" s="341"/>
      <c r="AU866" s="341"/>
      <c r="AV866" s="341"/>
      <c r="AW866" s="342"/>
    </row>
    <row r="867" spans="1:119" ht="19.5" customHeight="1" x14ac:dyDescent="0.15">
      <c r="A867" s="85" t="s">
        <v>23</v>
      </c>
      <c r="B867" s="86"/>
      <c r="C867" s="86"/>
      <c r="D867" s="86"/>
      <c r="E867" s="86"/>
      <c r="F867" s="86"/>
      <c r="G867" s="86"/>
      <c r="H867" s="86"/>
      <c r="I867" s="86"/>
      <c r="J867" s="86"/>
      <c r="K867" s="86"/>
      <c r="L867" s="86"/>
      <c r="M867" s="86"/>
      <c r="N867" s="86"/>
      <c r="O867" s="86"/>
      <c r="P867" s="86"/>
      <c r="Q867" s="86"/>
      <c r="R867" s="86"/>
      <c r="S867" s="86"/>
      <c r="T867" s="86"/>
      <c r="U867" s="86"/>
      <c r="V867" s="86"/>
      <c r="W867" s="86"/>
      <c r="X867" s="86"/>
      <c r="Y867" s="86"/>
      <c r="Z867" s="86"/>
      <c r="AA867" s="86"/>
      <c r="AB867" s="86"/>
      <c r="AC867" s="86"/>
      <c r="AD867" s="86"/>
      <c r="AE867" s="86"/>
      <c r="AF867" s="86"/>
      <c r="AG867" s="86"/>
      <c r="AH867" s="86"/>
      <c r="AI867" s="86"/>
      <c r="AJ867" s="86"/>
      <c r="AK867" s="86"/>
      <c r="AL867" s="86"/>
      <c r="AM867" s="86"/>
      <c r="AN867" s="86"/>
      <c r="AO867" s="86"/>
      <c r="AP867" s="86"/>
      <c r="AQ867" s="86"/>
      <c r="AR867" s="86"/>
      <c r="AS867" s="86"/>
      <c r="AT867" s="86"/>
      <c r="AU867" s="86"/>
      <c r="AV867" s="86"/>
      <c r="AW867" s="87"/>
    </row>
    <row r="868" spans="1:119" ht="15.75" customHeight="1" x14ac:dyDescent="0.15">
      <c r="A868" s="224" t="s">
        <v>600</v>
      </c>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c r="Y868" s="224"/>
      <c r="Z868" s="224"/>
      <c r="AA868" s="224"/>
      <c r="AB868" s="224"/>
      <c r="AC868" s="224"/>
      <c r="AD868" s="224"/>
      <c r="AE868" s="224"/>
      <c r="AF868" s="224"/>
      <c r="AG868" s="224"/>
      <c r="AH868" s="224"/>
      <c r="AI868" s="224"/>
      <c r="AJ868" s="224"/>
      <c r="AK868" s="224"/>
      <c r="AL868" s="224"/>
      <c r="AM868" s="224"/>
      <c r="AN868" s="224"/>
      <c r="AO868" s="224"/>
      <c r="AP868" s="224"/>
      <c r="AQ868" s="224"/>
      <c r="AR868" s="224"/>
      <c r="AS868" s="224"/>
      <c r="AT868" s="224"/>
      <c r="AU868" s="224"/>
      <c r="AV868" s="224"/>
      <c r="AW868" s="224"/>
      <c r="AX868" s="224"/>
      <c r="AY868" s="224"/>
      <c r="AZ868" s="224"/>
      <c r="BA868" s="224"/>
      <c r="BB868" s="224"/>
      <c r="BC868" s="224"/>
      <c r="BD868" s="224"/>
      <c r="BE868" s="224"/>
      <c r="BF868" s="224"/>
      <c r="BG868" s="224"/>
      <c r="BH868" s="224"/>
      <c r="BI868" s="224"/>
      <c r="BJ868" s="224"/>
      <c r="BK868" s="224"/>
      <c r="BL868" s="224"/>
      <c r="BM868" s="224"/>
      <c r="BN868" s="224"/>
      <c r="BO868" s="224"/>
      <c r="BP868" s="224"/>
      <c r="BQ868" s="224"/>
      <c r="BR868" s="224"/>
      <c r="BS868" s="224"/>
      <c r="BT868" s="224"/>
      <c r="BU868" s="224"/>
      <c r="BV868" s="224"/>
      <c r="BW868" s="224"/>
      <c r="BX868" s="224"/>
      <c r="BY868" s="224"/>
      <c r="BZ868" s="224"/>
      <c r="CA868" s="224"/>
      <c r="CB868" s="224"/>
      <c r="CC868" s="224"/>
      <c r="CD868" s="224"/>
      <c r="CE868" s="224"/>
      <c r="CF868" s="224"/>
      <c r="CG868" s="224"/>
      <c r="CH868" s="224"/>
      <c r="CI868" s="224"/>
      <c r="CJ868" s="224"/>
      <c r="CK868" s="224"/>
      <c r="CL868" s="224"/>
      <c r="CM868" s="224"/>
      <c r="CN868" s="224"/>
      <c r="CO868" s="224"/>
      <c r="CP868" s="224"/>
      <c r="CQ868" s="224"/>
      <c r="CR868" s="224"/>
      <c r="CS868" s="224"/>
      <c r="CT868" s="224"/>
      <c r="CU868" s="224"/>
      <c r="CV868" s="224"/>
      <c r="CW868" s="224"/>
      <c r="CX868" s="224"/>
      <c r="CY868" s="224"/>
      <c r="CZ868" s="224"/>
      <c r="DA868" s="224"/>
      <c r="DB868" s="224"/>
      <c r="DC868" s="224"/>
      <c r="DD868" s="224"/>
      <c r="DE868" s="224"/>
      <c r="DF868" s="224"/>
      <c r="DG868" s="224"/>
      <c r="DH868" s="224"/>
      <c r="DI868" s="224"/>
      <c r="DJ868" s="224"/>
      <c r="DK868" s="224"/>
      <c r="DL868" s="224"/>
      <c r="DM868" s="224"/>
      <c r="DN868" s="224"/>
      <c r="DO868" s="224"/>
    </row>
    <row r="869" spans="1:119" ht="19.5" customHeight="1" x14ac:dyDescent="0.15">
      <c r="A869" s="224" t="s">
        <v>601</v>
      </c>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c r="Y869" s="224"/>
      <c r="Z869" s="224"/>
      <c r="AA869" s="224"/>
      <c r="AB869" s="224"/>
      <c r="AC869" s="224"/>
      <c r="AD869" s="224"/>
      <c r="AE869" s="224"/>
      <c r="AF869" s="224"/>
      <c r="AG869" s="224"/>
      <c r="AH869" s="224"/>
      <c r="AI869" s="224"/>
      <c r="AJ869" s="224"/>
      <c r="AK869" s="224"/>
      <c r="AL869" s="224"/>
      <c r="AM869" s="224"/>
      <c r="AN869" s="224"/>
      <c r="AO869" s="224"/>
      <c r="AP869" s="224"/>
      <c r="AQ869" s="224"/>
      <c r="AR869" s="224"/>
      <c r="AS869" s="224"/>
      <c r="AT869" s="224"/>
      <c r="AU869" s="224"/>
      <c r="AV869" s="224"/>
      <c r="AW869" s="224"/>
      <c r="AX869" s="224"/>
      <c r="AY869" s="224"/>
      <c r="AZ869" s="224"/>
      <c r="BA869" s="224"/>
      <c r="BB869" s="224"/>
      <c r="BC869" s="224"/>
      <c r="BD869" s="224"/>
      <c r="BE869" s="224"/>
      <c r="BF869" s="224"/>
      <c r="BG869" s="224"/>
      <c r="BH869" s="224"/>
      <c r="BI869" s="224"/>
      <c r="BJ869" s="224"/>
      <c r="BK869" s="224"/>
      <c r="BL869" s="224"/>
      <c r="BM869" s="224"/>
      <c r="BN869" s="224"/>
      <c r="BO869" s="224"/>
      <c r="BP869" s="224"/>
      <c r="BQ869" s="224"/>
      <c r="BR869" s="224"/>
      <c r="BS869" s="224"/>
      <c r="BT869" s="224"/>
      <c r="BU869" s="224"/>
      <c r="BV869" s="224"/>
      <c r="BW869" s="224"/>
      <c r="BX869" s="224"/>
      <c r="BY869" s="224"/>
      <c r="BZ869" s="224"/>
      <c r="CA869" s="224"/>
      <c r="CB869" s="224"/>
      <c r="CC869" s="224"/>
      <c r="CD869" s="224"/>
      <c r="CE869" s="224"/>
      <c r="CF869" s="224"/>
      <c r="CG869" s="224"/>
      <c r="CH869" s="224"/>
      <c r="CI869" s="224"/>
      <c r="CJ869" s="224"/>
      <c r="CK869" s="224"/>
      <c r="CL869" s="224"/>
      <c r="CM869" s="224"/>
      <c r="CN869" s="224"/>
      <c r="CO869" s="224"/>
      <c r="CP869" s="224"/>
      <c r="CQ869" s="224"/>
      <c r="CR869" s="224"/>
      <c r="CS869" s="224"/>
      <c r="CT869" s="224"/>
      <c r="CU869" s="224"/>
      <c r="CV869" s="224"/>
      <c r="CW869" s="224"/>
      <c r="CX869" s="224"/>
      <c r="CY869" s="224"/>
      <c r="CZ869" s="224"/>
      <c r="DA869" s="224"/>
      <c r="DB869" s="224"/>
      <c r="DC869" s="224"/>
      <c r="DD869" s="224"/>
      <c r="DE869" s="224"/>
      <c r="DF869" s="224"/>
      <c r="DG869" s="224"/>
      <c r="DH869" s="224"/>
      <c r="DI869" s="224"/>
      <c r="DJ869" s="224"/>
      <c r="DK869" s="224"/>
      <c r="DL869" s="224"/>
      <c r="DM869" s="224"/>
      <c r="DN869" s="224"/>
      <c r="DO869" s="224"/>
    </row>
    <row r="870" spans="1:119" ht="19.5" customHeight="1" x14ac:dyDescent="0.15">
      <c r="A870" s="224" t="s">
        <v>602</v>
      </c>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c r="Y870" s="224"/>
      <c r="Z870" s="224"/>
      <c r="AA870" s="224"/>
      <c r="AB870" s="224"/>
      <c r="AC870" s="224"/>
      <c r="AD870" s="224"/>
      <c r="AE870" s="224"/>
      <c r="AF870" s="224"/>
      <c r="AG870" s="224"/>
      <c r="AH870" s="224"/>
      <c r="AI870" s="224"/>
      <c r="AJ870" s="224"/>
      <c r="AK870" s="224"/>
      <c r="AL870" s="224"/>
      <c r="AM870" s="224"/>
      <c r="AN870" s="224"/>
      <c r="AO870" s="224"/>
      <c r="AP870" s="224"/>
      <c r="AQ870" s="224"/>
      <c r="AR870" s="224"/>
      <c r="AS870" s="224"/>
      <c r="AT870" s="224"/>
      <c r="AU870" s="224"/>
      <c r="AV870" s="224"/>
      <c r="AW870" s="224"/>
      <c r="AX870" s="224"/>
      <c r="AY870" s="224"/>
      <c r="AZ870" s="224"/>
      <c r="BA870" s="224"/>
      <c r="BB870" s="224"/>
      <c r="BC870" s="224"/>
      <c r="BD870" s="224"/>
      <c r="BE870" s="224"/>
      <c r="BF870" s="224"/>
      <c r="BG870" s="224"/>
      <c r="BH870" s="224"/>
      <c r="BI870" s="224"/>
      <c r="BJ870" s="224"/>
      <c r="BK870" s="224"/>
      <c r="BL870" s="224"/>
      <c r="BM870" s="224"/>
      <c r="BN870" s="224"/>
      <c r="BO870" s="224"/>
      <c r="BP870" s="224"/>
      <c r="BQ870" s="224"/>
      <c r="BR870" s="224"/>
      <c r="BS870" s="224"/>
      <c r="BT870" s="224"/>
      <c r="BU870" s="224"/>
      <c r="BV870" s="224"/>
      <c r="BW870" s="224"/>
      <c r="BX870" s="224"/>
      <c r="BY870" s="224"/>
      <c r="BZ870" s="224"/>
      <c r="CA870" s="224"/>
      <c r="CB870" s="224"/>
      <c r="CC870" s="224"/>
      <c r="CD870" s="224"/>
      <c r="CE870" s="224"/>
      <c r="CF870" s="224"/>
      <c r="CG870" s="224"/>
      <c r="CH870" s="224"/>
      <c r="CI870" s="224"/>
      <c r="CJ870" s="224"/>
      <c r="CK870" s="224"/>
      <c r="CL870" s="224"/>
      <c r="CM870" s="224"/>
      <c r="CN870" s="224"/>
      <c r="CO870" s="224"/>
      <c r="CP870" s="224"/>
      <c r="CQ870" s="224"/>
      <c r="CR870" s="224"/>
      <c r="CS870" s="224"/>
      <c r="CT870" s="224"/>
      <c r="CU870" s="224"/>
      <c r="CV870" s="224"/>
      <c r="CW870" s="224"/>
      <c r="CX870" s="224"/>
      <c r="CY870" s="224"/>
      <c r="CZ870" s="224"/>
      <c r="DA870" s="224"/>
      <c r="DB870" s="224"/>
      <c r="DC870" s="224"/>
      <c r="DD870" s="224"/>
      <c r="DE870" s="224"/>
      <c r="DF870" s="224"/>
      <c r="DG870" s="224"/>
      <c r="DH870" s="224"/>
      <c r="DI870" s="224"/>
      <c r="DJ870" s="224"/>
      <c r="DK870" s="224"/>
      <c r="DL870" s="224"/>
      <c r="DM870" s="224"/>
      <c r="DN870" s="224"/>
      <c r="DO870" s="224"/>
    </row>
    <row r="871" spans="1:119" ht="19.5" customHeight="1" x14ac:dyDescent="0.15">
      <c r="A871" s="224" t="s">
        <v>603</v>
      </c>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c r="Y871" s="224"/>
      <c r="Z871" s="224"/>
      <c r="AA871" s="224"/>
      <c r="AB871" s="224"/>
      <c r="AC871" s="224"/>
      <c r="AD871" s="224"/>
      <c r="AE871" s="224"/>
      <c r="AF871" s="224"/>
      <c r="AG871" s="224"/>
      <c r="AH871" s="224"/>
      <c r="AI871" s="224"/>
      <c r="AJ871" s="224"/>
      <c r="AK871" s="224"/>
      <c r="AL871" s="224"/>
      <c r="AM871" s="224"/>
      <c r="AN871" s="224"/>
      <c r="AO871" s="224"/>
      <c r="AP871" s="224"/>
      <c r="AQ871" s="224"/>
      <c r="AR871" s="224"/>
      <c r="AS871" s="224"/>
      <c r="AT871" s="224"/>
      <c r="AU871" s="224"/>
      <c r="AV871" s="224"/>
      <c r="AW871" s="224"/>
      <c r="AX871" s="224"/>
      <c r="AY871" s="224"/>
      <c r="AZ871" s="224"/>
      <c r="BA871" s="224"/>
      <c r="BB871" s="224"/>
      <c r="BC871" s="224"/>
      <c r="BD871" s="224"/>
      <c r="BE871" s="224"/>
      <c r="BF871" s="224"/>
      <c r="BG871" s="224"/>
      <c r="BH871" s="224"/>
      <c r="BI871" s="224"/>
      <c r="BJ871" s="224"/>
      <c r="BK871" s="224"/>
      <c r="BL871" s="224"/>
      <c r="BM871" s="224"/>
      <c r="BN871" s="224"/>
      <c r="BO871" s="224"/>
      <c r="BP871" s="224"/>
      <c r="BQ871" s="224"/>
      <c r="BR871" s="224"/>
      <c r="BS871" s="224"/>
      <c r="BT871" s="224"/>
      <c r="BU871" s="224"/>
      <c r="BV871" s="224"/>
      <c r="BW871" s="224"/>
      <c r="BX871" s="224"/>
      <c r="BY871" s="224"/>
      <c r="BZ871" s="224"/>
      <c r="CA871" s="224"/>
      <c r="CB871" s="224"/>
      <c r="CC871" s="224"/>
      <c r="CD871" s="224"/>
      <c r="CE871" s="224"/>
      <c r="CF871" s="224"/>
      <c r="CG871" s="224"/>
      <c r="CH871" s="224"/>
      <c r="CI871" s="224"/>
      <c r="CJ871" s="224"/>
      <c r="CK871" s="224"/>
      <c r="CL871" s="224"/>
      <c r="CM871" s="224"/>
      <c r="CN871" s="224"/>
      <c r="CO871" s="224"/>
      <c r="CP871" s="224"/>
      <c r="CQ871" s="224"/>
      <c r="CR871" s="224"/>
      <c r="CS871" s="224"/>
      <c r="CT871" s="224"/>
      <c r="CU871" s="224"/>
      <c r="CV871" s="224"/>
      <c r="CW871" s="224"/>
      <c r="CX871" s="224"/>
      <c r="CY871" s="224"/>
      <c r="CZ871" s="224"/>
      <c r="DA871" s="224"/>
      <c r="DB871" s="224"/>
      <c r="DC871" s="224"/>
      <c r="DD871" s="224"/>
      <c r="DE871" s="224"/>
      <c r="DF871" s="224"/>
      <c r="DG871" s="224"/>
      <c r="DH871" s="224"/>
      <c r="DI871" s="224"/>
      <c r="DJ871" s="224"/>
      <c r="DK871" s="224"/>
      <c r="DL871" s="224"/>
      <c r="DM871" s="224"/>
      <c r="DN871" s="224"/>
      <c r="DO871" s="224"/>
    </row>
    <row r="872" spans="1:119" ht="19.5" customHeight="1" x14ac:dyDescent="0.15">
      <c r="A872" s="224" t="s">
        <v>604</v>
      </c>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c r="Y872" s="224"/>
      <c r="Z872" s="224"/>
      <c r="AA872" s="224"/>
      <c r="AB872" s="224"/>
      <c r="AC872" s="224"/>
      <c r="AD872" s="224"/>
      <c r="AE872" s="224"/>
      <c r="AF872" s="224"/>
      <c r="AG872" s="224"/>
      <c r="AH872" s="224"/>
      <c r="AI872" s="224"/>
      <c r="AJ872" s="224"/>
      <c r="AK872" s="224"/>
      <c r="AL872" s="224"/>
      <c r="AM872" s="224"/>
      <c r="AN872" s="224"/>
      <c r="AO872" s="224"/>
      <c r="AP872" s="224"/>
      <c r="AQ872" s="224"/>
      <c r="AR872" s="224"/>
      <c r="AS872" s="224"/>
      <c r="AT872" s="224"/>
      <c r="AU872" s="224"/>
      <c r="AV872" s="224"/>
      <c r="AW872" s="224"/>
      <c r="AX872" s="224"/>
      <c r="AY872" s="224"/>
      <c r="AZ872" s="224"/>
      <c r="BA872" s="224"/>
      <c r="BB872" s="224"/>
      <c r="BC872" s="224"/>
      <c r="BD872" s="224"/>
      <c r="BE872" s="224"/>
      <c r="BF872" s="224"/>
      <c r="BG872" s="224"/>
      <c r="BH872" s="224"/>
      <c r="BI872" s="224"/>
      <c r="BJ872" s="224"/>
      <c r="BK872" s="224"/>
      <c r="BL872" s="224"/>
      <c r="BM872" s="224"/>
      <c r="BN872" s="224"/>
      <c r="BO872" s="224"/>
      <c r="BP872" s="224"/>
      <c r="BQ872" s="224"/>
      <c r="BR872" s="224"/>
      <c r="BS872" s="224"/>
      <c r="BT872" s="224"/>
      <c r="BU872" s="224"/>
      <c r="BV872" s="224"/>
      <c r="BW872" s="224"/>
      <c r="BX872" s="224"/>
      <c r="BY872" s="224"/>
      <c r="BZ872" s="224"/>
      <c r="CA872" s="224"/>
      <c r="CB872" s="224"/>
      <c r="CC872" s="224"/>
      <c r="CD872" s="224"/>
      <c r="CE872" s="224"/>
      <c r="CF872" s="224"/>
      <c r="CG872" s="224"/>
      <c r="CH872" s="224"/>
      <c r="CI872" s="224"/>
      <c r="CJ872" s="224"/>
      <c r="CK872" s="224"/>
      <c r="CL872" s="224"/>
      <c r="CM872" s="224"/>
      <c r="CN872" s="224"/>
      <c r="CO872" s="224"/>
      <c r="CP872" s="224"/>
      <c r="CQ872" s="224"/>
      <c r="CR872" s="224"/>
      <c r="CS872" s="224"/>
      <c r="CT872" s="224"/>
      <c r="CU872" s="224"/>
      <c r="CV872" s="224"/>
      <c r="CW872" s="224"/>
      <c r="CX872" s="224"/>
      <c r="CY872" s="224"/>
      <c r="CZ872" s="224"/>
      <c r="DA872" s="224"/>
      <c r="DB872" s="224"/>
      <c r="DC872" s="224"/>
      <c r="DD872" s="224"/>
      <c r="DE872" s="224"/>
      <c r="DF872" s="224"/>
      <c r="DG872" s="224"/>
      <c r="DH872" s="224"/>
      <c r="DI872" s="224"/>
      <c r="DJ872" s="224"/>
      <c r="DK872" s="224"/>
      <c r="DL872" s="224"/>
      <c r="DM872" s="224"/>
      <c r="DN872" s="224"/>
      <c r="DO872" s="224"/>
    </row>
    <row r="873" spans="1:119" ht="20.75" customHeight="1" x14ac:dyDescent="0.15">
      <c r="A873" s="224" t="s">
        <v>272</v>
      </c>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c r="Y873" s="224"/>
      <c r="Z873" s="224"/>
      <c r="AA873" s="224"/>
      <c r="AB873" s="224"/>
      <c r="AC873" s="224"/>
      <c r="AD873" s="224"/>
      <c r="AE873" s="224"/>
      <c r="AF873" s="224"/>
      <c r="AG873" s="224"/>
      <c r="AH873" s="224"/>
      <c r="AI873" s="224"/>
      <c r="AJ873" s="224"/>
      <c r="AK873" s="224"/>
      <c r="AL873" s="224"/>
      <c r="AM873" s="224"/>
      <c r="AN873" s="224"/>
      <c r="AO873" s="224"/>
      <c r="AP873" s="224"/>
      <c r="AQ873" s="224"/>
      <c r="AR873" s="224"/>
      <c r="AS873" s="224"/>
      <c r="AT873" s="224"/>
      <c r="AU873" s="224"/>
      <c r="AV873" s="224"/>
      <c r="AW873" s="224"/>
      <c r="AX873" s="224"/>
      <c r="AY873" s="224"/>
      <c r="AZ873" s="224"/>
      <c r="BA873" s="224"/>
      <c r="BB873" s="224"/>
      <c r="BC873" s="224"/>
      <c r="BD873" s="224"/>
      <c r="BE873" s="224"/>
      <c r="BF873" s="224"/>
      <c r="BG873" s="224"/>
      <c r="BH873" s="224"/>
      <c r="BI873" s="224"/>
      <c r="BJ873" s="224"/>
      <c r="BK873" s="224"/>
      <c r="BL873" s="224"/>
      <c r="BM873" s="224"/>
      <c r="BN873" s="224"/>
      <c r="BO873" s="224"/>
      <c r="BP873" s="224"/>
      <c r="BQ873" s="224"/>
      <c r="BR873" s="224"/>
      <c r="BS873" s="224"/>
      <c r="BT873" s="224"/>
      <c r="BU873" s="224"/>
      <c r="BV873" s="224"/>
      <c r="BW873" s="224"/>
      <c r="BX873" s="224"/>
      <c r="BY873" s="224"/>
      <c r="BZ873" s="224"/>
      <c r="CA873" s="224"/>
      <c r="CB873" s="224"/>
      <c r="CC873" s="224"/>
      <c r="CD873" s="224"/>
      <c r="CE873" s="224"/>
      <c r="CF873" s="224"/>
      <c r="CG873" s="224"/>
      <c r="CH873" s="224"/>
      <c r="CI873" s="224"/>
      <c r="CJ873" s="224"/>
      <c r="CK873" s="224"/>
      <c r="CL873" s="224"/>
      <c r="CM873" s="224"/>
      <c r="CN873" s="224"/>
      <c r="CO873" s="224"/>
      <c r="CP873" s="224"/>
      <c r="CQ873" s="224"/>
      <c r="CR873" s="224"/>
      <c r="CS873" s="224"/>
      <c r="CT873" s="224"/>
      <c r="CU873" s="224"/>
      <c r="CV873" s="224"/>
      <c r="CW873" s="224"/>
      <c r="CX873" s="224"/>
      <c r="CY873" s="224"/>
      <c r="CZ873" s="224"/>
      <c r="DA873" s="224"/>
      <c r="DB873" s="224"/>
      <c r="DC873" s="224"/>
      <c r="DD873" s="224"/>
      <c r="DE873" s="224"/>
      <c r="DF873" s="224"/>
      <c r="DG873" s="224"/>
      <c r="DH873" s="224"/>
      <c r="DI873" s="224"/>
      <c r="DJ873" s="224"/>
      <c r="DK873" s="224"/>
      <c r="DL873" s="224"/>
      <c r="DM873" s="224"/>
      <c r="DN873" s="224"/>
      <c r="DO873" s="224"/>
    </row>
    <row r="874" spans="1:119" ht="17" customHeight="1" x14ac:dyDescent="0.15">
      <c r="A874" s="224" t="s">
        <v>605</v>
      </c>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c r="Y874" s="224"/>
      <c r="Z874" s="224"/>
      <c r="AA874" s="224"/>
      <c r="AB874" s="224"/>
      <c r="AC874" s="224"/>
      <c r="AD874" s="224"/>
      <c r="AE874" s="224"/>
      <c r="AF874" s="224"/>
      <c r="AG874" s="224"/>
      <c r="AH874" s="224"/>
      <c r="AI874" s="224"/>
      <c r="AJ874" s="224"/>
      <c r="AK874" s="224"/>
      <c r="AL874" s="224"/>
      <c r="AM874" s="224"/>
      <c r="AN874" s="224"/>
      <c r="AO874" s="224"/>
      <c r="AP874" s="224"/>
      <c r="AQ874" s="224"/>
      <c r="AR874" s="224"/>
      <c r="AS874" s="224"/>
      <c r="AT874" s="224"/>
      <c r="AU874" s="224"/>
      <c r="AV874" s="224"/>
      <c r="AW874" s="224"/>
      <c r="AX874" s="224"/>
      <c r="AY874" s="224"/>
      <c r="AZ874" s="224"/>
      <c r="BA874" s="224"/>
      <c r="BB874" s="224"/>
      <c r="BC874" s="224"/>
      <c r="BD874" s="224"/>
      <c r="BE874" s="224"/>
      <c r="BF874" s="224"/>
      <c r="BG874" s="224"/>
      <c r="BH874" s="224"/>
      <c r="BI874" s="224"/>
      <c r="BJ874" s="224"/>
      <c r="BK874" s="224"/>
      <c r="BL874" s="224"/>
      <c r="BM874" s="224"/>
      <c r="BN874" s="224"/>
      <c r="BO874" s="224"/>
      <c r="BP874" s="224"/>
      <c r="BQ874" s="224"/>
      <c r="BR874" s="224"/>
      <c r="BS874" s="224"/>
      <c r="BT874" s="224"/>
      <c r="BU874" s="224"/>
      <c r="BV874" s="224"/>
      <c r="BW874" s="224"/>
      <c r="BX874" s="224"/>
      <c r="BY874" s="224"/>
      <c r="BZ874" s="224"/>
      <c r="CA874" s="224"/>
      <c r="CB874" s="224"/>
      <c r="CC874" s="224"/>
      <c r="CD874" s="224"/>
      <c r="CE874" s="224"/>
      <c r="CF874" s="224"/>
      <c r="CG874" s="224"/>
      <c r="CH874" s="224"/>
      <c r="CI874" s="224"/>
      <c r="CJ874" s="224"/>
      <c r="CK874" s="224"/>
      <c r="CL874" s="224"/>
      <c r="CM874" s="224"/>
      <c r="CN874" s="224"/>
      <c r="CO874" s="224"/>
      <c r="CP874" s="224"/>
      <c r="CQ874" s="224"/>
      <c r="CR874" s="224"/>
      <c r="CS874" s="224"/>
      <c r="CT874" s="224"/>
      <c r="CU874" s="224"/>
      <c r="CV874" s="224"/>
      <c r="CW874" s="224"/>
      <c r="CX874" s="224"/>
      <c r="CY874" s="224"/>
      <c r="CZ874" s="224"/>
      <c r="DA874" s="224"/>
      <c r="DB874" s="224"/>
      <c r="DC874" s="224"/>
      <c r="DD874" s="224"/>
      <c r="DE874" s="224"/>
      <c r="DF874" s="224"/>
      <c r="DG874" s="224"/>
      <c r="DH874" s="224"/>
      <c r="DI874" s="224"/>
      <c r="DJ874" s="224"/>
      <c r="DK874" s="224"/>
      <c r="DL874" s="224"/>
      <c r="DM874" s="224"/>
      <c r="DN874" s="224"/>
      <c r="DO874" s="224"/>
    </row>
    <row r="875" spans="1:119" ht="19.75" customHeight="1" x14ac:dyDescent="0.15">
      <c r="A875" s="235" t="s">
        <v>606</v>
      </c>
      <c r="B875" s="235"/>
      <c r="C875" s="235"/>
      <c r="D875" s="235"/>
      <c r="E875" s="235"/>
      <c r="F875" s="235"/>
      <c r="G875" s="235"/>
      <c r="H875" s="235"/>
      <c r="I875" s="235"/>
      <c r="J875" s="235"/>
      <c r="K875" s="235"/>
      <c r="L875" s="235"/>
      <c r="M875" s="235"/>
      <c r="N875" s="235"/>
      <c r="O875" s="235"/>
      <c r="P875" s="235"/>
      <c r="Q875" s="235"/>
      <c r="R875" s="235"/>
      <c r="S875" s="235"/>
      <c r="T875" s="235"/>
      <c r="U875" s="235"/>
      <c r="V875" s="235"/>
      <c r="W875" s="235"/>
      <c r="X875" s="235"/>
      <c r="Y875" s="235"/>
      <c r="Z875" s="235"/>
      <c r="AA875" s="235"/>
      <c r="AB875" s="235"/>
      <c r="AC875" s="235"/>
      <c r="AD875" s="235"/>
      <c r="AE875" s="235"/>
      <c r="AF875" s="235"/>
      <c r="AG875" s="235"/>
      <c r="AH875" s="235"/>
      <c r="AI875" s="235"/>
      <c r="AJ875" s="235"/>
      <c r="AK875" s="235"/>
      <c r="AL875" s="235"/>
      <c r="AM875" s="235"/>
      <c r="AN875" s="235"/>
      <c r="AO875" s="235"/>
      <c r="AP875" s="235"/>
      <c r="AQ875" s="235"/>
      <c r="AR875" s="235"/>
      <c r="AS875" s="235"/>
      <c r="AT875" s="235"/>
      <c r="AU875" s="235"/>
      <c r="AV875" s="235"/>
      <c r="AW875" s="235"/>
      <c r="AX875" s="235"/>
      <c r="AY875" s="235"/>
      <c r="AZ875" s="235"/>
      <c r="BA875" s="235"/>
      <c r="BB875" s="235"/>
      <c r="BC875" s="235"/>
      <c r="BD875" s="235"/>
      <c r="BE875" s="235"/>
      <c r="BF875" s="235"/>
      <c r="BG875" s="235"/>
      <c r="BH875" s="235"/>
      <c r="BI875" s="235"/>
      <c r="BJ875" s="235"/>
      <c r="BK875" s="235"/>
      <c r="BL875" s="235"/>
      <c r="BM875" s="235"/>
      <c r="BN875" s="235"/>
      <c r="BO875" s="235"/>
      <c r="BP875" s="235"/>
      <c r="BQ875" s="235"/>
      <c r="BR875" s="235"/>
      <c r="BS875" s="235"/>
      <c r="BT875" s="235"/>
      <c r="BU875" s="235"/>
      <c r="BV875" s="235"/>
      <c r="BW875" s="235"/>
      <c r="BX875" s="235"/>
      <c r="BY875" s="235"/>
      <c r="BZ875" s="235"/>
      <c r="CA875" s="235"/>
      <c r="CB875" s="235"/>
      <c r="CC875" s="235"/>
      <c r="CD875" s="235"/>
      <c r="CE875" s="235"/>
      <c r="CF875" s="235"/>
      <c r="CG875" s="235"/>
      <c r="CH875" s="235"/>
      <c r="CI875" s="235"/>
      <c r="CJ875" s="235"/>
      <c r="CK875" s="235"/>
      <c r="CL875" s="235"/>
      <c r="CM875" s="235"/>
      <c r="CN875" s="235"/>
      <c r="CO875" s="235"/>
      <c r="CP875" s="235"/>
      <c r="CQ875" s="235"/>
      <c r="CR875" s="235"/>
    </row>
    <row r="876" spans="1:119" ht="17.25" customHeight="1" x14ac:dyDescent="0.1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240"/>
      <c r="AY876" s="343" t="s">
        <v>607</v>
      </c>
      <c r="AZ876" s="344"/>
      <c r="BA876" s="344"/>
      <c r="BB876" s="344"/>
      <c r="BC876" s="344"/>
      <c r="BD876" s="344"/>
      <c r="BE876" s="344"/>
      <c r="BF876" s="344"/>
      <c r="BG876" s="344"/>
      <c r="BH876" s="344"/>
      <c r="BI876" s="344"/>
      <c r="BJ876" s="344"/>
      <c r="BK876" s="344"/>
      <c r="BL876" s="344"/>
      <c r="BM876" s="344"/>
      <c r="BN876" s="344"/>
      <c r="BO876" s="344"/>
      <c r="BP876" s="344"/>
      <c r="BQ876" s="344"/>
      <c r="BR876" s="344"/>
      <c r="BS876" s="344"/>
      <c r="BT876" s="344"/>
      <c r="BU876" s="345"/>
      <c r="BV876" s="343" t="s">
        <v>608</v>
      </c>
      <c r="BW876" s="344"/>
      <c r="BX876" s="344"/>
      <c r="BY876" s="344"/>
      <c r="BZ876" s="344"/>
      <c r="CA876" s="344"/>
      <c r="CB876" s="344"/>
      <c r="CC876" s="344"/>
      <c r="CD876" s="344"/>
      <c r="CE876" s="344"/>
      <c r="CF876" s="344"/>
      <c r="CG876" s="344"/>
      <c r="CH876" s="344"/>
      <c r="CI876" s="344"/>
      <c r="CJ876" s="344"/>
      <c r="CK876" s="344"/>
      <c r="CL876" s="344"/>
      <c r="CM876" s="344"/>
      <c r="CN876" s="344"/>
      <c r="CO876" s="344"/>
      <c r="CP876" s="344"/>
      <c r="CQ876" s="344"/>
      <c r="CR876" s="345"/>
    </row>
    <row r="877" spans="1:119" ht="62.5" customHeight="1" x14ac:dyDescent="0.15">
      <c r="A877" s="224" t="s">
        <v>609</v>
      </c>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c r="Y877" s="224"/>
      <c r="Z877" s="224"/>
      <c r="AA877" s="224"/>
      <c r="AB877" s="224"/>
      <c r="AC877" s="224"/>
      <c r="AD877" s="224"/>
      <c r="AE877" s="224"/>
      <c r="AF877" s="224"/>
      <c r="AG877" s="224"/>
      <c r="AH877" s="224"/>
      <c r="AI877" s="224"/>
      <c r="AJ877" s="224"/>
      <c r="AK877" s="224"/>
      <c r="AL877" s="224"/>
      <c r="AM877" s="224"/>
      <c r="AN877" s="224"/>
      <c r="AO877" s="224"/>
      <c r="AP877" s="224"/>
      <c r="AQ877" s="224"/>
      <c r="AR877" s="224"/>
      <c r="AS877" s="224"/>
      <c r="AT877" s="224"/>
      <c r="AU877" s="224"/>
      <c r="AV877" s="224"/>
      <c r="AW877" s="224"/>
      <c r="AX877" s="225"/>
      <c r="AY877" s="36"/>
      <c r="AZ877" s="37"/>
      <c r="BA877" s="37"/>
      <c r="BB877" s="37"/>
      <c r="BC877" s="37"/>
      <c r="BD877" s="37"/>
      <c r="BE877" s="37"/>
      <c r="BF877" s="37"/>
      <c r="BG877" s="37"/>
      <c r="BH877" s="37"/>
      <c r="BI877" s="37"/>
      <c r="BJ877" s="37"/>
      <c r="BK877" s="37"/>
      <c r="BL877" s="37"/>
      <c r="BM877" s="37"/>
      <c r="BN877" s="37"/>
      <c r="BO877" s="37"/>
      <c r="BP877" s="37"/>
      <c r="BQ877" s="37"/>
      <c r="BR877" s="37"/>
      <c r="BS877" s="37"/>
      <c r="BT877" s="37"/>
      <c r="BU877" s="38"/>
      <c r="BV877" s="36"/>
      <c r="BW877" s="37"/>
      <c r="BX877" s="37"/>
      <c r="BY877" s="37"/>
      <c r="BZ877" s="37"/>
      <c r="CA877" s="37"/>
      <c r="CB877" s="37"/>
      <c r="CC877" s="37"/>
      <c r="CD877" s="37"/>
      <c r="CE877" s="37"/>
      <c r="CF877" s="37"/>
      <c r="CG877" s="37"/>
      <c r="CH877" s="37"/>
      <c r="CI877" s="37"/>
      <c r="CJ877" s="37"/>
      <c r="CK877" s="37"/>
      <c r="CL877" s="37"/>
      <c r="CM877" s="37"/>
      <c r="CN877" s="37"/>
      <c r="CO877" s="37"/>
      <c r="CP877" s="37"/>
      <c r="CQ877" s="37"/>
      <c r="CR877" s="38"/>
    </row>
    <row r="878" spans="1:119" ht="43.25" customHeight="1" x14ac:dyDescent="0.15">
      <c r="A878" s="224" t="s">
        <v>610</v>
      </c>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c r="Y878" s="224"/>
      <c r="Z878" s="224"/>
      <c r="AA878" s="224"/>
      <c r="AB878" s="224"/>
      <c r="AC878" s="224"/>
      <c r="AD878" s="224"/>
      <c r="AE878" s="224"/>
      <c r="AF878" s="224"/>
      <c r="AG878" s="224"/>
      <c r="AH878" s="224"/>
      <c r="AI878" s="224"/>
      <c r="AJ878" s="224"/>
      <c r="AK878" s="224"/>
      <c r="AL878" s="224"/>
      <c r="AM878" s="224"/>
      <c r="AN878" s="224"/>
      <c r="AO878" s="224"/>
      <c r="AP878" s="224"/>
      <c r="AQ878" s="224"/>
      <c r="AR878" s="224"/>
      <c r="AS878" s="224"/>
      <c r="AT878" s="224"/>
      <c r="AU878" s="224"/>
      <c r="AV878" s="224"/>
      <c r="AW878" s="224"/>
      <c r="AX878" s="225"/>
      <c r="AY878" s="104"/>
      <c r="AZ878" s="105"/>
      <c r="BA878" s="105"/>
      <c r="BB878" s="105"/>
      <c r="BC878" s="105"/>
      <c r="BD878" s="105"/>
      <c r="BE878" s="105"/>
      <c r="BF878" s="105"/>
      <c r="BG878" s="105"/>
      <c r="BH878" s="105"/>
      <c r="BI878" s="105"/>
      <c r="BJ878" s="105"/>
      <c r="BK878" s="105"/>
      <c r="BL878" s="105"/>
      <c r="BM878" s="105"/>
      <c r="BN878" s="105"/>
      <c r="BO878" s="105"/>
      <c r="BP878" s="105"/>
      <c r="BQ878" s="105"/>
      <c r="BR878" s="105"/>
      <c r="BS878" s="105"/>
      <c r="BT878" s="105"/>
      <c r="BU878" s="106"/>
      <c r="BV878" s="104"/>
      <c r="BW878" s="105"/>
      <c r="BX878" s="105"/>
      <c r="BY878" s="105"/>
      <c r="BZ878" s="105"/>
      <c r="CA878" s="105"/>
      <c r="CB878" s="105"/>
      <c r="CC878" s="105"/>
      <c r="CD878" s="105"/>
      <c r="CE878" s="105"/>
      <c r="CF878" s="105"/>
      <c r="CG878" s="105"/>
      <c r="CH878" s="105"/>
      <c r="CI878" s="105"/>
      <c r="CJ878" s="105"/>
      <c r="CK878" s="105"/>
      <c r="CL878" s="105"/>
      <c r="CM878" s="105"/>
      <c r="CN878" s="105"/>
      <c r="CO878" s="105"/>
      <c r="CP878" s="105"/>
      <c r="CQ878" s="105"/>
      <c r="CR878" s="106"/>
    </row>
    <row r="879" spans="1:119" ht="70" customHeight="1" x14ac:dyDescent="0.15">
      <c r="A879" s="224" t="s">
        <v>611</v>
      </c>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c r="Y879" s="224"/>
      <c r="Z879" s="224"/>
      <c r="AA879" s="224"/>
      <c r="AB879" s="224"/>
      <c r="AC879" s="224"/>
      <c r="AD879" s="224"/>
      <c r="AE879" s="224"/>
      <c r="AF879" s="224"/>
      <c r="AG879" s="224"/>
      <c r="AH879" s="224"/>
      <c r="AI879" s="224"/>
      <c r="AJ879" s="224"/>
      <c r="AK879" s="224"/>
      <c r="AL879" s="224"/>
      <c r="AM879" s="224"/>
      <c r="AN879" s="224"/>
      <c r="AO879" s="224"/>
      <c r="AP879" s="224"/>
      <c r="AQ879" s="224"/>
      <c r="AR879" s="224"/>
      <c r="AS879" s="224"/>
      <c r="AT879" s="224"/>
      <c r="AU879" s="224"/>
      <c r="AV879" s="224"/>
      <c r="AW879" s="224"/>
      <c r="AX879" s="225"/>
      <c r="AY879" s="36"/>
      <c r="AZ879" s="37"/>
      <c r="BA879" s="37"/>
      <c r="BB879" s="37"/>
      <c r="BC879" s="37"/>
      <c r="BD879" s="37"/>
      <c r="BE879" s="37"/>
      <c r="BF879" s="37"/>
      <c r="BG879" s="37"/>
      <c r="BH879" s="37"/>
      <c r="BI879" s="37"/>
      <c r="BJ879" s="37"/>
      <c r="BK879" s="37"/>
      <c r="BL879" s="37"/>
      <c r="BM879" s="37"/>
      <c r="BN879" s="37"/>
      <c r="BO879" s="37"/>
      <c r="BP879" s="37"/>
      <c r="BQ879" s="37"/>
      <c r="BR879" s="37"/>
      <c r="BS879" s="37"/>
      <c r="BT879" s="37"/>
      <c r="BU879" s="38"/>
      <c r="BV879" s="36"/>
      <c r="BW879" s="37"/>
      <c r="BX879" s="37"/>
      <c r="BY879" s="37"/>
      <c r="BZ879" s="37"/>
      <c r="CA879" s="37"/>
      <c r="CB879" s="37"/>
      <c r="CC879" s="37"/>
      <c r="CD879" s="37"/>
      <c r="CE879" s="37"/>
      <c r="CF879" s="37"/>
      <c r="CG879" s="37"/>
      <c r="CH879" s="37"/>
      <c r="CI879" s="37"/>
      <c r="CJ879" s="37"/>
      <c r="CK879" s="37"/>
      <c r="CL879" s="37"/>
      <c r="CM879" s="37"/>
      <c r="CN879" s="37"/>
      <c r="CO879" s="37"/>
      <c r="CP879" s="37"/>
      <c r="CQ879" s="37"/>
      <c r="CR879" s="38"/>
    </row>
    <row r="880" spans="1:119" ht="61" customHeight="1" x14ac:dyDescent="0.15">
      <c r="A880" s="224" t="s">
        <v>612</v>
      </c>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c r="Y880" s="224"/>
      <c r="Z880" s="224"/>
      <c r="AA880" s="224"/>
      <c r="AB880" s="224"/>
      <c r="AC880" s="224"/>
      <c r="AD880" s="224"/>
      <c r="AE880" s="224"/>
      <c r="AF880" s="224"/>
      <c r="AG880" s="224"/>
      <c r="AH880" s="224"/>
      <c r="AI880" s="224"/>
      <c r="AJ880" s="224"/>
      <c r="AK880" s="224"/>
      <c r="AL880" s="224"/>
      <c r="AM880" s="224"/>
      <c r="AN880" s="224"/>
      <c r="AO880" s="224"/>
      <c r="AP880" s="224"/>
      <c r="AQ880" s="224"/>
      <c r="AR880" s="224"/>
      <c r="AS880" s="224"/>
      <c r="AT880" s="224"/>
      <c r="AU880" s="224"/>
      <c r="AV880" s="224"/>
      <c r="AW880" s="224"/>
      <c r="AX880" s="225"/>
      <c r="AY880" s="36"/>
      <c r="AZ880" s="37"/>
      <c r="BA880" s="37"/>
      <c r="BB880" s="37"/>
      <c r="BC880" s="37"/>
      <c r="BD880" s="37"/>
      <c r="BE880" s="37"/>
      <c r="BF880" s="37"/>
      <c r="BG880" s="37"/>
      <c r="BH880" s="37"/>
      <c r="BI880" s="37"/>
      <c r="BJ880" s="37"/>
      <c r="BK880" s="37"/>
      <c r="BL880" s="37"/>
      <c r="BM880" s="37"/>
      <c r="BN880" s="37"/>
      <c r="BO880" s="37"/>
      <c r="BP880" s="37"/>
      <c r="BQ880" s="37"/>
      <c r="BR880" s="37"/>
      <c r="BS880" s="37"/>
      <c r="BT880" s="37"/>
      <c r="BU880" s="38"/>
      <c r="BV880" s="36"/>
      <c r="BW880" s="37"/>
      <c r="BX880" s="37"/>
      <c r="BY880" s="37"/>
      <c r="BZ880" s="37"/>
      <c r="CA880" s="37"/>
      <c r="CB880" s="37"/>
      <c r="CC880" s="37"/>
      <c r="CD880" s="37"/>
      <c r="CE880" s="37"/>
      <c r="CF880" s="37"/>
      <c r="CG880" s="37"/>
      <c r="CH880" s="37"/>
      <c r="CI880" s="37"/>
      <c r="CJ880" s="37"/>
      <c r="CK880" s="37"/>
      <c r="CL880" s="37"/>
      <c r="CM880" s="37"/>
      <c r="CN880" s="37"/>
      <c r="CO880" s="37"/>
      <c r="CP880" s="37"/>
      <c r="CQ880" s="37"/>
      <c r="CR880" s="38"/>
    </row>
    <row r="881" spans="1:119" ht="17.25" customHeight="1" x14ac:dyDescent="0.15">
      <c r="A881" s="235" t="s">
        <v>613</v>
      </c>
      <c r="B881" s="235"/>
      <c r="C881" s="235"/>
      <c r="D881" s="235"/>
      <c r="E881" s="235"/>
      <c r="F881" s="235"/>
      <c r="G881" s="235"/>
      <c r="H881" s="235"/>
      <c r="I881" s="235"/>
      <c r="J881" s="235"/>
      <c r="K881" s="235"/>
      <c r="L881" s="235"/>
      <c r="M881" s="235"/>
      <c r="N881" s="235"/>
      <c r="O881" s="235"/>
      <c r="P881" s="235"/>
      <c r="Q881" s="235"/>
      <c r="R881" s="235"/>
      <c r="S881" s="235"/>
      <c r="T881" s="235"/>
      <c r="U881" s="235"/>
      <c r="V881" s="235"/>
      <c r="W881" s="235"/>
      <c r="X881" s="235"/>
      <c r="Y881" s="235"/>
      <c r="Z881" s="235"/>
      <c r="AA881" s="235"/>
      <c r="AB881" s="235"/>
      <c r="AC881" s="235"/>
      <c r="AD881" s="235"/>
      <c r="AE881" s="235"/>
      <c r="AF881" s="235"/>
      <c r="AG881" s="235"/>
      <c r="AH881" s="235"/>
      <c r="AI881" s="235"/>
      <c r="AJ881" s="235"/>
      <c r="AK881" s="235"/>
      <c r="AL881" s="235"/>
      <c r="AM881" s="235"/>
      <c r="AN881" s="235"/>
      <c r="AO881" s="235"/>
      <c r="AP881" s="235"/>
      <c r="AQ881" s="235"/>
      <c r="AR881" s="235"/>
      <c r="AS881" s="235"/>
      <c r="AT881" s="235"/>
      <c r="AU881" s="235"/>
      <c r="AV881" s="235"/>
      <c r="AW881" s="235"/>
      <c r="AX881" s="235"/>
      <c r="AY881" s="235"/>
      <c r="AZ881" s="235"/>
      <c r="BA881" s="235"/>
      <c r="BB881" s="235"/>
      <c r="BC881" s="235"/>
      <c r="BD881" s="235"/>
      <c r="BE881" s="235"/>
      <c r="BF881" s="235"/>
      <c r="BG881" s="235"/>
      <c r="BH881" s="235"/>
      <c r="BI881" s="235"/>
      <c r="BJ881" s="235"/>
      <c r="BK881" s="235"/>
      <c r="BL881" s="235"/>
      <c r="BM881" s="235"/>
      <c r="BN881" s="235"/>
      <c r="BO881" s="235"/>
      <c r="BP881" s="235"/>
      <c r="BQ881" s="235"/>
      <c r="BR881" s="235"/>
      <c r="BS881" s="235"/>
      <c r="BT881" s="235"/>
      <c r="BU881" s="235"/>
      <c r="BV881" s="235"/>
      <c r="BW881" s="235"/>
      <c r="BX881" s="235"/>
      <c r="BY881" s="235"/>
      <c r="BZ881" s="235"/>
      <c r="CA881" s="235"/>
      <c r="CB881" s="235"/>
      <c r="CC881" s="235"/>
      <c r="CD881" s="235"/>
      <c r="CE881" s="235"/>
      <c r="CF881" s="235"/>
      <c r="CG881" s="235"/>
      <c r="CH881" s="235"/>
      <c r="CI881" s="235"/>
      <c r="CJ881" s="235"/>
      <c r="CK881" s="235"/>
      <c r="CL881" s="235"/>
      <c r="CM881" s="235"/>
      <c r="CN881" s="235"/>
      <c r="CO881" s="235"/>
      <c r="CP881" s="235"/>
      <c r="CQ881" s="235"/>
      <c r="CR881" s="235"/>
      <c r="CS881" s="235"/>
      <c r="CT881" s="235"/>
      <c r="CU881" s="235"/>
      <c r="CV881" s="235"/>
      <c r="CW881" s="235"/>
      <c r="CX881" s="235"/>
      <c r="CY881" s="235"/>
      <c r="CZ881" s="235"/>
      <c r="DA881" s="235"/>
      <c r="DB881" s="235"/>
      <c r="DC881" s="235"/>
      <c r="DD881" s="235"/>
      <c r="DE881" s="235"/>
      <c r="DF881" s="235"/>
      <c r="DG881" s="235"/>
    </row>
    <row r="882" spans="1:119" ht="19.5" customHeight="1" x14ac:dyDescent="0.15">
      <c r="A882" s="235" t="s">
        <v>614</v>
      </c>
      <c r="B882" s="235"/>
      <c r="C882" s="235"/>
      <c r="D882" s="235"/>
      <c r="E882" s="235"/>
      <c r="F882" s="235"/>
      <c r="G882" s="235"/>
      <c r="H882" s="235"/>
      <c r="I882" s="235"/>
      <c r="J882" s="235"/>
      <c r="K882" s="235"/>
      <c r="L882" s="235"/>
      <c r="M882" s="235"/>
      <c r="N882" s="235"/>
      <c r="O882" s="235"/>
      <c r="P882" s="235"/>
      <c r="Q882" s="235"/>
      <c r="R882" s="235"/>
      <c r="S882" s="235"/>
      <c r="T882" s="235"/>
      <c r="U882" s="235"/>
      <c r="V882" s="235"/>
      <c r="W882" s="235"/>
      <c r="X882" s="235"/>
      <c r="Y882" s="235"/>
      <c r="Z882" s="235"/>
      <c r="AA882" s="235"/>
      <c r="AB882" s="235"/>
      <c r="AC882" s="235"/>
      <c r="AD882" s="235"/>
      <c r="AE882" s="235"/>
      <c r="AF882" s="235"/>
      <c r="AG882" s="235"/>
      <c r="AH882" s="235"/>
      <c r="AI882" s="235"/>
      <c r="AJ882" s="235"/>
      <c r="AK882" s="235"/>
      <c r="AL882" s="235"/>
      <c r="AM882" s="235"/>
      <c r="AN882" s="235"/>
      <c r="AO882" s="235"/>
      <c r="AP882" s="235"/>
      <c r="AQ882" s="235"/>
      <c r="AR882" s="235"/>
      <c r="AS882" s="235"/>
      <c r="AT882" s="235"/>
      <c r="AU882" s="235"/>
      <c r="AV882" s="235"/>
      <c r="AW882" s="235"/>
      <c r="AX882" s="347"/>
      <c r="AY882" s="131" t="s">
        <v>615</v>
      </c>
      <c r="AZ882" s="132"/>
      <c r="BA882" s="132"/>
      <c r="BB882" s="132"/>
      <c r="BC882" s="132"/>
      <c r="BD882" s="132"/>
      <c r="BE882" s="132"/>
      <c r="BF882" s="132"/>
      <c r="BG882" s="132"/>
      <c r="BH882" s="132"/>
      <c r="BI882" s="132"/>
      <c r="BJ882" s="132"/>
      <c r="BK882" s="132"/>
      <c r="BL882" s="132"/>
      <c r="BM882" s="132"/>
      <c r="BN882" s="132"/>
      <c r="BO882" s="132"/>
      <c r="BP882" s="132"/>
      <c r="BQ882" s="132"/>
      <c r="BR882" s="132"/>
      <c r="BS882" s="132"/>
      <c r="BT882" s="132"/>
      <c r="BU882" s="133"/>
      <c r="BV882" s="131" t="s">
        <v>616</v>
      </c>
      <c r="BW882" s="132"/>
      <c r="BX882" s="132"/>
      <c r="BY882" s="132"/>
      <c r="BZ882" s="132"/>
      <c r="CA882" s="132"/>
      <c r="CB882" s="132"/>
      <c r="CC882" s="132"/>
      <c r="CD882" s="132"/>
      <c r="CE882" s="132"/>
      <c r="CF882" s="132"/>
      <c r="CG882" s="132"/>
      <c r="CH882" s="132"/>
      <c r="CI882" s="132"/>
      <c r="CJ882" s="132"/>
      <c r="CK882" s="132"/>
      <c r="CL882" s="132"/>
      <c r="CM882" s="132"/>
      <c r="CN882" s="132"/>
      <c r="CO882" s="132"/>
      <c r="CP882" s="132"/>
      <c r="CQ882" s="132"/>
      <c r="CR882" s="133"/>
    </row>
    <row r="883" spans="1:119" ht="19.5" customHeight="1" x14ac:dyDescent="0.1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240"/>
      <c r="AY883" s="131" t="s">
        <v>178</v>
      </c>
      <c r="AZ883" s="132"/>
      <c r="BA883" s="132"/>
      <c r="BB883" s="132"/>
      <c r="BC883" s="132"/>
      <c r="BD883" s="132"/>
      <c r="BE883" s="132"/>
      <c r="BF883" s="132"/>
      <c r="BG883" s="132"/>
      <c r="BH883" s="132"/>
      <c r="BI883" s="132"/>
      <c r="BJ883" s="132"/>
      <c r="BK883" s="132"/>
      <c r="BL883" s="132"/>
      <c r="BM883" s="132"/>
      <c r="BN883" s="132"/>
      <c r="BO883" s="132"/>
      <c r="BP883" s="132"/>
      <c r="BQ883" s="132"/>
      <c r="BR883" s="132"/>
      <c r="BS883" s="132"/>
      <c r="BT883" s="132"/>
      <c r="BU883" s="133"/>
      <c r="BV883" s="131" t="s">
        <v>178</v>
      </c>
      <c r="BW883" s="132"/>
      <c r="BX883" s="132"/>
      <c r="BY883" s="132"/>
      <c r="BZ883" s="132"/>
      <c r="CA883" s="132"/>
      <c r="CB883" s="132"/>
      <c r="CC883" s="132"/>
      <c r="CD883" s="132"/>
      <c r="CE883" s="132"/>
      <c r="CF883" s="132"/>
      <c r="CG883" s="132"/>
      <c r="CH883" s="132"/>
      <c r="CI883" s="132"/>
      <c r="CJ883" s="132"/>
      <c r="CK883" s="132"/>
      <c r="CL883" s="132"/>
      <c r="CM883" s="132"/>
      <c r="CN883" s="132"/>
      <c r="CO883" s="132"/>
      <c r="CP883" s="132"/>
      <c r="CQ883" s="132"/>
      <c r="CR883" s="133"/>
    </row>
    <row r="884" spans="1:119" ht="19.5" customHeight="1" x14ac:dyDescent="0.15">
      <c r="A884" s="224" t="s">
        <v>600</v>
      </c>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c r="Y884" s="224"/>
      <c r="Z884" s="224"/>
      <c r="AA884" s="224"/>
      <c r="AB884" s="224"/>
      <c r="AC884" s="224"/>
      <c r="AD884" s="224"/>
      <c r="AE884" s="224"/>
      <c r="AF884" s="224"/>
      <c r="AG884" s="224"/>
      <c r="AH884" s="224"/>
      <c r="AI884" s="224"/>
      <c r="AJ884" s="224"/>
      <c r="AK884" s="224"/>
      <c r="AL884" s="224"/>
      <c r="AM884" s="224"/>
      <c r="AN884" s="224"/>
      <c r="AO884" s="224"/>
      <c r="AP884" s="224"/>
      <c r="AQ884" s="224"/>
      <c r="AR884" s="224"/>
      <c r="AS884" s="224"/>
      <c r="AT884" s="224"/>
      <c r="AU884" s="224"/>
      <c r="AV884" s="224"/>
      <c r="AW884" s="224"/>
      <c r="AX884" s="225"/>
      <c r="AY884" s="85" t="s">
        <v>23</v>
      </c>
      <c r="AZ884" s="86"/>
      <c r="BA884" s="86"/>
      <c r="BB884" s="86"/>
      <c r="BC884" s="86"/>
      <c r="BD884" s="86"/>
      <c r="BE884" s="86"/>
      <c r="BF884" s="86"/>
      <c r="BG884" s="86"/>
      <c r="BH884" s="86"/>
      <c r="BI884" s="86"/>
      <c r="BJ884" s="86"/>
      <c r="BK884" s="86"/>
      <c r="BL884" s="86"/>
      <c r="BM884" s="86"/>
      <c r="BN884" s="86"/>
      <c r="BO884" s="86"/>
      <c r="BP884" s="86"/>
      <c r="BQ884" s="86"/>
      <c r="BR884" s="86"/>
      <c r="BS884" s="86"/>
      <c r="BT884" s="86"/>
      <c r="BU884" s="87"/>
      <c r="BV884" s="82" t="s">
        <v>23</v>
      </c>
      <c r="BW884" s="83"/>
      <c r="BX884" s="83"/>
      <c r="BY884" s="83"/>
      <c r="BZ884" s="83"/>
      <c r="CA884" s="83"/>
      <c r="CB884" s="83"/>
      <c r="CC884" s="83"/>
      <c r="CD884" s="83"/>
      <c r="CE884" s="83"/>
      <c r="CF884" s="83"/>
      <c r="CG884" s="83"/>
      <c r="CH884" s="83"/>
      <c r="CI884" s="83"/>
      <c r="CJ884" s="83"/>
      <c r="CK884" s="83"/>
      <c r="CL884" s="83"/>
      <c r="CM884" s="83"/>
      <c r="CN884" s="83"/>
      <c r="CO884" s="83"/>
      <c r="CP884" s="83"/>
      <c r="CQ884" s="83"/>
      <c r="CR884" s="84"/>
    </row>
    <row r="885" spans="1:119" ht="19.5" customHeight="1" x14ac:dyDescent="0.15">
      <c r="A885" s="224" t="s">
        <v>601</v>
      </c>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c r="Y885" s="224"/>
      <c r="Z885" s="224"/>
      <c r="AA885" s="224"/>
      <c r="AB885" s="224"/>
      <c r="AC885" s="224"/>
      <c r="AD885" s="224"/>
      <c r="AE885" s="224"/>
      <c r="AF885" s="224"/>
      <c r="AG885" s="224"/>
      <c r="AH885" s="224"/>
      <c r="AI885" s="224"/>
      <c r="AJ885" s="224"/>
      <c r="AK885" s="224"/>
      <c r="AL885" s="224"/>
      <c r="AM885" s="224"/>
      <c r="AN885" s="224"/>
      <c r="AO885" s="224"/>
      <c r="AP885" s="224"/>
      <c r="AQ885" s="224"/>
      <c r="AR885" s="224"/>
      <c r="AS885" s="224"/>
      <c r="AT885" s="224"/>
      <c r="AU885" s="224"/>
      <c r="AV885" s="224"/>
      <c r="AW885" s="224"/>
      <c r="AX885" s="225"/>
      <c r="AY885" s="85" t="s">
        <v>23</v>
      </c>
      <c r="AZ885" s="86"/>
      <c r="BA885" s="86"/>
      <c r="BB885" s="86"/>
      <c r="BC885" s="86"/>
      <c r="BD885" s="86"/>
      <c r="BE885" s="86"/>
      <c r="BF885" s="86"/>
      <c r="BG885" s="86"/>
      <c r="BH885" s="86"/>
      <c r="BI885" s="86"/>
      <c r="BJ885" s="86"/>
      <c r="BK885" s="86"/>
      <c r="BL885" s="86"/>
      <c r="BM885" s="86"/>
      <c r="BN885" s="86"/>
      <c r="BO885" s="86"/>
      <c r="BP885" s="86"/>
      <c r="BQ885" s="86"/>
      <c r="BR885" s="86"/>
      <c r="BS885" s="86"/>
      <c r="BT885" s="86"/>
      <c r="BU885" s="87"/>
      <c r="BV885" s="82" t="s">
        <v>23</v>
      </c>
      <c r="BW885" s="83"/>
      <c r="BX885" s="83"/>
      <c r="BY885" s="83"/>
      <c r="BZ885" s="83"/>
      <c r="CA885" s="83"/>
      <c r="CB885" s="83"/>
      <c r="CC885" s="83"/>
      <c r="CD885" s="83"/>
      <c r="CE885" s="83"/>
      <c r="CF885" s="83"/>
      <c r="CG885" s="83"/>
      <c r="CH885" s="83"/>
      <c r="CI885" s="83"/>
      <c r="CJ885" s="83"/>
      <c r="CK885" s="83"/>
      <c r="CL885" s="83"/>
      <c r="CM885" s="83"/>
      <c r="CN885" s="83"/>
      <c r="CO885" s="83"/>
      <c r="CP885" s="83"/>
      <c r="CQ885" s="83"/>
      <c r="CR885" s="84"/>
    </row>
    <row r="886" spans="1:119" ht="19.5" customHeight="1" x14ac:dyDescent="0.15">
      <c r="A886" s="224" t="s">
        <v>602</v>
      </c>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c r="Y886" s="224"/>
      <c r="Z886" s="224"/>
      <c r="AA886" s="224"/>
      <c r="AB886" s="224"/>
      <c r="AC886" s="224"/>
      <c r="AD886" s="224"/>
      <c r="AE886" s="224"/>
      <c r="AF886" s="224"/>
      <c r="AG886" s="224"/>
      <c r="AH886" s="224"/>
      <c r="AI886" s="224"/>
      <c r="AJ886" s="224"/>
      <c r="AK886" s="224"/>
      <c r="AL886" s="224"/>
      <c r="AM886" s="224"/>
      <c r="AN886" s="224"/>
      <c r="AO886" s="224"/>
      <c r="AP886" s="224"/>
      <c r="AQ886" s="224"/>
      <c r="AR886" s="224"/>
      <c r="AS886" s="224"/>
      <c r="AT886" s="224"/>
      <c r="AU886" s="224"/>
      <c r="AV886" s="224"/>
      <c r="AW886" s="224"/>
      <c r="AX886" s="225"/>
      <c r="AY886" s="85" t="s">
        <v>23</v>
      </c>
      <c r="AZ886" s="86"/>
      <c r="BA886" s="86"/>
      <c r="BB886" s="86"/>
      <c r="BC886" s="86"/>
      <c r="BD886" s="86"/>
      <c r="BE886" s="86"/>
      <c r="BF886" s="86"/>
      <c r="BG886" s="86"/>
      <c r="BH886" s="86"/>
      <c r="BI886" s="86"/>
      <c r="BJ886" s="86"/>
      <c r="BK886" s="86"/>
      <c r="BL886" s="86"/>
      <c r="BM886" s="86"/>
      <c r="BN886" s="86"/>
      <c r="BO886" s="86"/>
      <c r="BP886" s="86"/>
      <c r="BQ886" s="86"/>
      <c r="BR886" s="86"/>
      <c r="BS886" s="86"/>
      <c r="BT886" s="86"/>
      <c r="BU886" s="87"/>
      <c r="BV886" s="82" t="s">
        <v>23</v>
      </c>
      <c r="BW886" s="83"/>
      <c r="BX886" s="83"/>
      <c r="BY886" s="83"/>
      <c r="BZ886" s="83"/>
      <c r="CA886" s="83"/>
      <c r="CB886" s="83"/>
      <c r="CC886" s="83"/>
      <c r="CD886" s="83"/>
      <c r="CE886" s="83"/>
      <c r="CF886" s="83"/>
      <c r="CG886" s="83"/>
      <c r="CH886" s="83"/>
      <c r="CI886" s="83"/>
      <c r="CJ886" s="83"/>
      <c r="CK886" s="83"/>
      <c r="CL886" s="83"/>
      <c r="CM886" s="83"/>
      <c r="CN886" s="83"/>
      <c r="CO886" s="83"/>
      <c r="CP886" s="83"/>
      <c r="CQ886" s="83"/>
      <c r="CR886" s="84"/>
    </row>
    <row r="887" spans="1:119" ht="19.5" customHeight="1" x14ac:dyDescent="0.15">
      <c r="A887" s="224" t="s">
        <v>603</v>
      </c>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c r="Y887" s="224"/>
      <c r="Z887" s="224"/>
      <c r="AA887" s="224"/>
      <c r="AB887" s="224"/>
      <c r="AC887" s="224"/>
      <c r="AD887" s="224"/>
      <c r="AE887" s="224"/>
      <c r="AF887" s="224"/>
      <c r="AG887" s="224"/>
      <c r="AH887" s="224"/>
      <c r="AI887" s="224"/>
      <c r="AJ887" s="224"/>
      <c r="AK887" s="224"/>
      <c r="AL887" s="224"/>
      <c r="AM887" s="224"/>
      <c r="AN887" s="224"/>
      <c r="AO887" s="224"/>
      <c r="AP887" s="224"/>
      <c r="AQ887" s="224"/>
      <c r="AR887" s="224"/>
      <c r="AS887" s="224"/>
      <c r="AT887" s="224"/>
      <c r="AU887" s="224"/>
      <c r="AV887" s="224"/>
      <c r="AW887" s="224"/>
      <c r="AX887" s="225"/>
      <c r="AY887" s="85" t="s">
        <v>23</v>
      </c>
      <c r="AZ887" s="86"/>
      <c r="BA887" s="86"/>
      <c r="BB887" s="86"/>
      <c r="BC887" s="86"/>
      <c r="BD887" s="86"/>
      <c r="BE887" s="86"/>
      <c r="BF887" s="86"/>
      <c r="BG887" s="86"/>
      <c r="BH887" s="86"/>
      <c r="BI887" s="86"/>
      <c r="BJ887" s="86"/>
      <c r="BK887" s="86"/>
      <c r="BL887" s="86"/>
      <c r="BM887" s="86"/>
      <c r="BN887" s="86"/>
      <c r="BO887" s="86"/>
      <c r="BP887" s="86"/>
      <c r="BQ887" s="86"/>
      <c r="BR887" s="86"/>
      <c r="BS887" s="86"/>
      <c r="BT887" s="86"/>
      <c r="BU887" s="87"/>
      <c r="BV887" s="82" t="s">
        <v>23</v>
      </c>
      <c r="BW887" s="83"/>
      <c r="BX887" s="83"/>
      <c r="BY887" s="83"/>
      <c r="BZ887" s="83"/>
      <c r="CA887" s="83"/>
      <c r="CB887" s="83"/>
      <c r="CC887" s="83"/>
      <c r="CD887" s="83"/>
      <c r="CE887" s="83"/>
      <c r="CF887" s="83"/>
      <c r="CG887" s="83"/>
      <c r="CH887" s="83"/>
      <c r="CI887" s="83"/>
      <c r="CJ887" s="83"/>
      <c r="CK887" s="83"/>
      <c r="CL887" s="83"/>
      <c r="CM887" s="83"/>
      <c r="CN887" s="83"/>
      <c r="CO887" s="83"/>
      <c r="CP887" s="83"/>
      <c r="CQ887" s="83"/>
      <c r="CR887" s="84"/>
    </row>
    <row r="888" spans="1:119" ht="19.5" customHeight="1" x14ac:dyDescent="0.15">
      <c r="A888" s="224" t="s">
        <v>604</v>
      </c>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c r="Y888" s="224"/>
      <c r="Z888" s="224"/>
      <c r="AA888" s="224"/>
      <c r="AB888" s="224"/>
      <c r="AC888" s="224"/>
      <c r="AD888" s="224"/>
      <c r="AE888" s="224"/>
      <c r="AF888" s="224"/>
      <c r="AG888" s="224"/>
      <c r="AH888" s="224"/>
      <c r="AI888" s="224"/>
      <c r="AJ888" s="224"/>
      <c r="AK888" s="224"/>
      <c r="AL888" s="224"/>
      <c r="AM888" s="224"/>
      <c r="AN888" s="224"/>
      <c r="AO888" s="224"/>
      <c r="AP888" s="224"/>
      <c r="AQ888" s="224"/>
      <c r="AR888" s="224"/>
      <c r="AS888" s="224"/>
      <c r="AT888" s="224"/>
      <c r="AU888" s="224"/>
      <c r="AV888" s="224"/>
      <c r="AW888" s="224"/>
      <c r="AX888" s="225"/>
      <c r="AY888" s="85" t="s">
        <v>23</v>
      </c>
      <c r="AZ888" s="86"/>
      <c r="BA888" s="86"/>
      <c r="BB888" s="86"/>
      <c r="BC888" s="86"/>
      <c r="BD888" s="86"/>
      <c r="BE888" s="86"/>
      <c r="BF888" s="86"/>
      <c r="BG888" s="86"/>
      <c r="BH888" s="86"/>
      <c r="BI888" s="86"/>
      <c r="BJ888" s="86"/>
      <c r="BK888" s="86"/>
      <c r="BL888" s="86"/>
      <c r="BM888" s="86"/>
      <c r="BN888" s="86"/>
      <c r="BO888" s="86"/>
      <c r="BP888" s="86"/>
      <c r="BQ888" s="86"/>
      <c r="BR888" s="86"/>
      <c r="BS888" s="86"/>
      <c r="BT888" s="86"/>
      <c r="BU888" s="87"/>
      <c r="BV888" s="82" t="s">
        <v>23</v>
      </c>
      <c r="BW888" s="83"/>
      <c r="BX888" s="83"/>
      <c r="BY888" s="83"/>
      <c r="BZ888" s="83"/>
      <c r="CA888" s="83"/>
      <c r="CB888" s="83"/>
      <c r="CC888" s="83"/>
      <c r="CD888" s="83"/>
      <c r="CE888" s="83"/>
      <c r="CF888" s="83"/>
      <c r="CG888" s="83"/>
      <c r="CH888" s="83"/>
      <c r="CI888" s="83"/>
      <c r="CJ888" s="83"/>
      <c r="CK888" s="83"/>
      <c r="CL888" s="83"/>
      <c r="CM888" s="83"/>
      <c r="CN888" s="83"/>
      <c r="CO888" s="83"/>
      <c r="CP888" s="83"/>
      <c r="CQ888" s="83"/>
      <c r="CR888" s="84"/>
    </row>
    <row r="889" spans="1:119" ht="19.5" customHeight="1" x14ac:dyDescent="0.15">
      <c r="A889" s="224" t="s">
        <v>272</v>
      </c>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c r="Y889" s="224"/>
      <c r="Z889" s="224"/>
      <c r="AA889" s="224"/>
      <c r="AB889" s="224"/>
      <c r="AC889" s="224"/>
      <c r="AD889" s="224"/>
      <c r="AE889" s="224"/>
      <c r="AF889" s="224"/>
      <c r="AG889" s="224"/>
      <c r="AH889" s="224"/>
      <c r="AI889" s="224"/>
      <c r="AJ889" s="224"/>
      <c r="AK889" s="224"/>
      <c r="AL889" s="224"/>
      <c r="AM889" s="224"/>
      <c r="AN889" s="224"/>
      <c r="AO889" s="224"/>
      <c r="AP889" s="224"/>
      <c r="AQ889" s="224"/>
      <c r="AR889" s="224"/>
      <c r="AS889" s="224"/>
      <c r="AT889" s="224"/>
      <c r="AU889" s="224"/>
      <c r="AV889" s="224"/>
      <c r="AW889" s="224"/>
      <c r="AX889" s="225"/>
      <c r="AY889" s="79" t="s">
        <v>23</v>
      </c>
      <c r="AZ889" s="80"/>
      <c r="BA889" s="80"/>
      <c r="BB889" s="80"/>
      <c r="BC889" s="80"/>
      <c r="BD889" s="80"/>
      <c r="BE889" s="80"/>
      <c r="BF889" s="80"/>
      <c r="BG889" s="80"/>
      <c r="BH889" s="80"/>
      <c r="BI889" s="80"/>
      <c r="BJ889" s="80"/>
      <c r="BK889" s="80"/>
      <c r="BL889" s="80"/>
      <c r="BM889" s="80"/>
      <c r="BN889" s="80"/>
      <c r="BO889" s="80"/>
      <c r="BP889" s="80"/>
      <c r="BQ889" s="80"/>
      <c r="BR889" s="80"/>
      <c r="BS889" s="80"/>
      <c r="BT889" s="80"/>
      <c r="BU889" s="81"/>
      <c r="BV889" s="340" t="s">
        <v>23</v>
      </c>
      <c r="BW889" s="341"/>
      <c r="BX889" s="341"/>
      <c r="BY889" s="341"/>
      <c r="BZ889" s="341"/>
      <c r="CA889" s="341"/>
      <c r="CB889" s="341"/>
      <c r="CC889" s="341"/>
      <c r="CD889" s="341"/>
      <c r="CE889" s="341"/>
      <c r="CF889" s="341"/>
      <c r="CG889" s="341"/>
      <c r="CH889" s="341"/>
      <c r="CI889" s="341"/>
      <c r="CJ889" s="341"/>
      <c r="CK889" s="341"/>
      <c r="CL889" s="341"/>
      <c r="CM889" s="341"/>
      <c r="CN889" s="341"/>
      <c r="CO889" s="341"/>
      <c r="CP889" s="341"/>
      <c r="CQ889" s="341"/>
      <c r="CR889" s="342"/>
    </row>
    <row r="890" spans="1:119" ht="17.25" customHeight="1" x14ac:dyDescent="0.15">
      <c r="A890" s="235" t="s">
        <v>617</v>
      </c>
      <c r="B890" s="235"/>
      <c r="C890" s="235"/>
      <c r="D890" s="235"/>
      <c r="E890" s="235"/>
      <c r="F890" s="235"/>
      <c r="G890" s="235"/>
      <c r="H890" s="235"/>
      <c r="I890" s="235"/>
      <c r="J890" s="235"/>
      <c r="K890" s="235"/>
      <c r="L890" s="235"/>
      <c r="M890" s="235"/>
      <c r="N890" s="235"/>
      <c r="O890" s="235"/>
      <c r="P890" s="235"/>
      <c r="Q890" s="235"/>
      <c r="R890" s="235"/>
      <c r="S890" s="235"/>
      <c r="T890" s="235"/>
      <c r="U890" s="235"/>
      <c r="V890" s="235"/>
      <c r="W890" s="235"/>
      <c r="X890" s="235"/>
      <c r="Y890" s="235"/>
      <c r="Z890" s="235"/>
      <c r="AA890" s="235"/>
      <c r="AB890" s="235"/>
      <c r="AC890" s="235"/>
      <c r="AD890" s="235"/>
      <c r="AE890" s="235"/>
      <c r="AF890" s="235"/>
      <c r="AG890" s="235"/>
      <c r="AH890" s="235"/>
      <c r="AI890" s="235"/>
      <c r="AJ890" s="235"/>
      <c r="AK890" s="235"/>
      <c r="AL890" s="235"/>
      <c r="AM890" s="235"/>
      <c r="AN890" s="235"/>
      <c r="AO890" s="235"/>
      <c r="AP890" s="235"/>
      <c r="AQ890" s="235"/>
      <c r="AR890" s="235"/>
      <c r="AS890" s="235"/>
      <c r="AT890" s="235"/>
      <c r="AU890" s="235"/>
      <c r="AV890" s="235"/>
      <c r="AW890" s="235"/>
      <c r="AX890" s="235"/>
      <c r="AY890" s="235"/>
      <c r="AZ890" s="235"/>
      <c r="BA890" s="235"/>
      <c r="BB890" s="235"/>
      <c r="BC890" s="235"/>
      <c r="BD890" s="235"/>
      <c r="BE890" s="235"/>
      <c r="BF890" s="235"/>
      <c r="BG890" s="235"/>
      <c r="BH890" s="235"/>
      <c r="BI890" s="235"/>
      <c r="BJ890" s="235"/>
      <c r="BK890" s="235"/>
      <c r="BL890" s="235"/>
      <c r="BM890" s="235"/>
      <c r="BN890" s="235"/>
      <c r="BO890" s="235"/>
      <c r="BP890" s="235"/>
      <c r="BQ890" s="235"/>
      <c r="BR890" s="235"/>
      <c r="BS890" s="235"/>
      <c r="BT890" s="235"/>
      <c r="BU890" s="235"/>
      <c r="BV890" s="235"/>
      <c r="BW890" s="235"/>
      <c r="BX890" s="235"/>
      <c r="BY890" s="235"/>
      <c r="BZ890" s="235"/>
      <c r="CA890" s="235"/>
      <c r="CB890" s="235"/>
      <c r="CC890" s="235"/>
      <c r="CD890" s="235"/>
      <c r="CE890" s="235"/>
      <c r="CF890" s="235"/>
      <c r="CG890" s="235"/>
      <c r="CH890" s="235"/>
      <c r="CI890" s="235"/>
      <c r="CJ890" s="235"/>
      <c r="CK890" s="235"/>
      <c r="CL890" s="235"/>
      <c r="CM890" s="235"/>
      <c r="CN890" s="235"/>
      <c r="CO890" s="235"/>
      <c r="CP890" s="235"/>
      <c r="CQ890" s="235"/>
      <c r="CR890" s="235"/>
      <c r="CS890" s="235"/>
      <c r="CT890" s="235"/>
      <c r="CU890" s="235"/>
      <c r="CV890" s="235"/>
      <c r="CW890" s="235"/>
      <c r="CX890" s="235"/>
      <c r="CY890" s="235"/>
      <c r="CZ890" s="235"/>
      <c r="DA890" s="235"/>
      <c r="DB890" s="235"/>
      <c r="DC890" s="235"/>
      <c r="DD890" s="235"/>
      <c r="DE890" s="235"/>
      <c r="DF890" s="235"/>
      <c r="DG890" s="235"/>
    </row>
    <row r="891" spans="1:119" ht="17.25" customHeight="1" x14ac:dyDescent="0.15">
      <c r="A891" s="343" t="s">
        <v>607</v>
      </c>
      <c r="B891" s="344"/>
      <c r="C891" s="344"/>
      <c r="D891" s="344"/>
      <c r="E891" s="344"/>
      <c r="F891" s="344"/>
      <c r="G891" s="344"/>
      <c r="H891" s="344"/>
      <c r="I891" s="344"/>
      <c r="J891" s="344"/>
      <c r="K891" s="344"/>
      <c r="L891" s="344"/>
      <c r="M891" s="344"/>
      <c r="N891" s="344"/>
      <c r="O891" s="344"/>
      <c r="P891" s="344"/>
      <c r="Q891" s="344"/>
      <c r="R891" s="344"/>
      <c r="S891" s="344"/>
      <c r="T891" s="344"/>
      <c r="U891" s="344"/>
      <c r="V891" s="344"/>
      <c r="W891" s="344"/>
      <c r="X891" s="344"/>
      <c r="Y891" s="344"/>
      <c r="Z891" s="344"/>
      <c r="AA891" s="344"/>
      <c r="AB891" s="344"/>
      <c r="AC891" s="344"/>
      <c r="AD891" s="344"/>
      <c r="AE891" s="344"/>
      <c r="AF891" s="344"/>
      <c r="AG891" s="344"/>
      <c r="AH891" s="344"/>
      <c r="AI891" s="345"/>
      <c r="AJ891" s="343" t="s">
        <v>608</v>
      </c>
      <c r="AK891" s="344"/>
      <c r="AL891" s="344"/>
      <c r="AM891" s="344"/>
      <c r="AN891" s="344"/>
      <c r="AO891" s="344"/>
      <c r="AP891" s="344"/>
      <c r="AQ891" s="344"/>
      <c r="AR891" s="344"/>
      <c r="AS891" s="344"/>
      <c r="AT891" s="344"/>
      <c r="AU891" s="344"/>
      <c r="AV891" s="344"/>
      <c r="AW891" s="344"/>
      <c r="AX891" s="344"/>
      <c r="AY891" s="344"/>
      <c r="AZ891" s="344"/>
      <c r="BA891" s="344"/>
      <c r="BB891" s="344"/>
      <c r="BC891" s="344"/>
      <c r="BD891" s="344"/>
      <c r="BE891" s="344"/>
      <c r="BF891" s="344"/>
      <c r="BG891" s="344"/>
      <c r="BH891" s="344"/>
      <c r="BI891" s="344"/>
      <c r="BJ891" s="344"/>
      <c r="BK891" s="344"/>
      <c r="BL891" s="344"/>
      <c r="BM891" s="344"/>
      <c r="BN891" s="344"/>
      <c r="BO891" s="344"/>
      <c r="BP891" s="344"/>
      <c r="BQ891" s="345"/>
    </row>
    <row r="892" spans="1:119" ht="64" customHeight="1" x14ac:dyDescent="0.15">
      <c r="A892" s="36"/>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37"/>
      <c r="AC892" s="37"/>
      <c r="AD892" s="37"/>
      <c r="AE892" s="37"/>
      <c r="AF892" s="37"/>
      <c r="AG892" s="37"/>
      <c r="AH892" s="37"/>
      <c r="AI892" s="38"/>
      <c r="AJ892" s="36"/>
      <c r="AK892" s="37"/>
      <c r="AL892" s="37"/>
      <c r="AM892" s="37"/>
      <c r="AN892" s="37"/>
      <c r="AO892" s="37"/>
      <c r="AP892" s="37"/>
      <c r="AQ892" s="37"/>
      <c r="AR892" s="37"/>
      <c r="AS892" s="37"/>
      <c r="AT892" s="37"/>
      <c r="AU892" s="37"/>
      <c r="AV892" s="37"/>
      <c r="AW892" s="37"/>
      <c r="AX892" s="37"/>
      <c r="AY892" s="37"/>
      <c r="AZ892" s="37"/>
      <c r="BA892" s="37"/>
      <c r="BB892" s="37"/>
      <c r="BC892" s="37"/>
      <c r="BD892" s="37"/>
      <c r="BE892" s="37"/>
      <c r="BF892" s="37"/>
      <c r="BG892" s="37"/>
      <c r="BH892" s="37"/>
      <c r="BI892" s="37"/>
      <c r="BJ892" s="37"/>
      <c r="BK892" s="37"/>
      <c r="BL892" s="37"/>
      <c r="BM892" s="37"/>
      <c r="BN892" s="37"/>
      <c r="BO892" s="37"/>
      <c r="BP892" s="37"/>
      <c r="BQ892" s="38"/>
    </row>
    <row r="893" spans="1:119" ht="53.75" customHeight="1" x14ac:dyDescent="0.15">
      <c r="A893" s="36"/>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37"/>
      <c r="AC893" s="37"/>
      <c r="AD893" s="37"/>
      <c r="AE893" s="37"/>
      <c r="AF893" s="37"/>
      <c r="AG893" s="37"/>
      <c r="AH893" s="37"/>
      <c r="AI893" s="38"/>
      <c r="AJ893" s="36"/>
      <c r="AK893" s="37"/>
      <c r="AL893" s="37"/>
      <c r="AM893" s="37"/>
      <c r="AN893" s="37"/>
      <c r="AO893" s="37"/>
      <c r="AP893" s="37"/>
      <c r="AQ893" s="37"/>
      <c r="AR893" s="37"/>
      <c r="AS893" s="37"/>
      <c r="AT893" s="37"/>
      <c r="AU893" s="37"/>
      <c r="AV893" s="37"/>
      <c r="AW893" s="37"/>
      <c r="AX893" s="37"/>
      <c r="AY893" s="37"/>
      <c r="AZ893" s="37"/>
      <c r="BA893" s="37"/>
      <c r="BB893" s="37"/>
      <c r="BC893" s="37"/>
      <c r="BD893" s="37"/>
      <c r="BE893" s="37"/>
      <c r="BF893" s="37"/>
      <c r="BG893" s="37"/>
      <c r="BH893" s="37"/>
      <c r="BI893" s="37"/>
      <c r="BJ893" s="37"/>
      <c r="BK893" s="37"/>
      <c r="BL893" s="37"/>
      <c r="BM893" s="37"/>
      <c r="BN893" s="37"/>
      <c r="BO893" s="37"/>
      <c r="BP893" s="37"/>
      <c r="BQ893" s="38"/>
    </row>
    <row r="894" spans="1:119" ht="66.25" customHeight="1" x14ac:dyDescent="0.15">
      <c r="A894" s="36"/>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c r="AA894" s="37"/>
      <c r="AB894" s="37"/>
      <c r="AC894" s="37"/>
      <c r="AD894" s="37"/>
      <c r="AE894" s="37"/>
      <c r="AF894" s="37"/>
      <c r="AG894" s="37"/>
      <c r="AH894" s="37"/>
      <c r="AI894" s="38"/>
      <c r="AJ894" s="36"/>
      <c r="AK894" s="37"/>
      <c r="AL894" s="37"/>
      <c r="AM894" s="37"/>
      <c r="AN894" s="37"/>
      <c r="AO894" s="37"/>
      <c r="AP894" s="37"/>
      <c r="AQ894" s="37"/>
      <c r="AR894" s="37"/>
      <c r="AS894" s="37"/>
      <c r="AT894" s="37"/>
      <c r="AU894" s="37"/>
      <c r="AV894" s="37"/>
      <c r="AW894" s="37"/>
      <c r="AX894" s="37"/>
      <c r="AY894" s="37"/>
      <c r="AZ894" s="37"/>
      <c r="BA894" s="37"/>
      <c r="BB894" s="37"/>
      <c r="BC894" s="37"/>
      <c r="BD894" s="37"/>
      <c r="BE894" s="37"/>
      <c r="BF894" s="37"/>
      <c r="BG894" s="37"/>
      <c r="BH894" s="37"/>
      <c r="BI894" s="37"/>
      <c r="BJ894" s="37"/>
      <c r="BK894" s="37"/>
      <c r="BL894" s="37"/>
      <c r="BM894" s="37"/>
      <c r="BN894" s="37"/>
      <c r="BO894" s="37"/>
      <c r="BP894" s="37"/>
      <c r="BQ894" s="38"/>
    </row>
    <row r="895" spans="1:119" ht="42.5" customHeight="1" x14ac:dyDescent="0.15">
      <c r="A895" s="224" t="s">
        <v>618</v>
      </c>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c r="Y895" s="224"/>
      <c r="Z895" s="224"/>
      <c r="AA895" s="224"/>
      <c r="AB895" s="224"/>
      <c r="AC895" s="224"/>
      <c r="AD895" s="224"/>
      <c r="AE895" s="224"/>
      <c r="AF895" s="224"/>
      <c r="AG895" s="224"/>
      <c r="AH895" s="224"/>
      <c r="AI895" s="224"/>
      <c r="AJ895" s="224"/>
      <c r="AK895" s="224"/>
      <c r="AL895" s="224"/>
      <c r="AM895" s="224"/>
      <c r="AN895" s="224"/>
      <c r="AO895" s="224"/>
      <c r="AP895" s="224"/>
      <c r="AQ895" s="224"/>
      <c r="AR895" s="224"/>
      <c r="AS895" s="224"/>
      <c r="AT895" s="224"/>
      <c r="AU895" s="224"/>
      <c r="AV895" s="224"/>
      <c r="AW895" s="224"/>
      <c r="AX895" s="224"/>
      <c r="AY895" s="224"/>
      <c r="AZ895" s="224"/>
      <c r="BA895" s="224"/>
      <c r="BB895" s="224"/>
      <c r="BC895" s="224"/>
      <c r="BD895" s="224"/>
      <c r="BE895" s="224"/>
      <c r="BF895" s="224"/>
      <c r="BG895" s="224"/>
      <c r="BH895" s="224"/>
      <c r="BI895" s="224"/>
      <c r="BJ895" s="224"/>
      <c r="BK895" s="224"/>
      <c r="BL895" s="224"/>
      <c r="BM895" s="224"/>
      <c r="BN895" s="224"/>
      <c r="BO895" s="224"/>
      <c r="BP895" s="224"/>
      <c r="BQ895" s="224"/>
      <c r="BR895" s="224"/>
      <c r="BS895" s="224"/>
      <c r="BT895" s="224"/>
      <c r="BU895" s="224"/>
      <c r="BV895" s="224"/>
      <c r="BW895" s="224"/>
      <c r="BX895" s="224"/>
      <c r="BY895" s="224"/>
      <c r="BZ895" s="224"/>
      <c r="CA895" s="224"/>
      <c r="CB895" s="224"/>
      <c r="CC895" s="224"/>
      <c r="CD895" s="224"/>
      <c r="CE895" s="224"/>
      <c r="CF895" s="224"/>
      <c r="CG895" s="224"/>
      <c r="CH895" s="224"/>
      <c r="CI895" s="224"/>
      <c r="CJ895" s="224"/>
      <c r="CK895" s="224"/>
      <c r="CL895" s="224"/>
      <c r="CM895" s="224"/>
      <c r="CN895" s="224"/>
      <c r="CO895" s="224"/>
      <c r="CP895" s="224"/>
      <c r="CQ895" s="224"/>
      <c r="CR895" s="224"/>
      <c r="CS895" s="224"/>
      <c r="CT895" s="224"/>
      <c r="CU895" s="224"/>
      <c r="CV895" s="224"/>
      <c r="CW895" s="224"/>
      <c r="CX895" s="224"/>
      <c r="CY895" s="224"/>
      <c r="CZ895" s="224"/>
      <c r="DA895" s="224"/>
      <c r="DB895" s="224"/>
      <c r="DC895" s="224"/>
      <c r="DD895" s="224"/>
      <c r="DE895" s="224"/>
      <c r="DF895" s="224"/>
      <c r="DG895" s="224"/>
      <c r="DH895" s="224"/>
      <c r="DI895" s="224"/>
      <c r="DJ895" s="224"/>
      <c r="DK895" s="224"/>
      <c r="DL895" s="224"/>
      <c r="DM895" s="224"/>
      <c r="DN895" s="224"/>
      <c r="DO895" s="224"/>
    </row>
    <row r="896" spans="1:119" ht="62.75" customHeight="1" x14ac:dyDescent="0.15">
      <c r="A896" s="224" t="s">
        <v>619</v>
      </c>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c r="Y896" s="224"/>
      <c r="Z896" s="224"/>
      <c r="AA896" s="224"/>
      <c r="AB896" s="224"/>
      <c r="AC896" s="224"/>
      <c r="AD896" s="224"/>
      <c r="AE896" s="224"/>
      <c r="AF896" s="224"/>
      <c r="AG896" s="224"/>
      <c r="AH896" s="224"/>
      <c r="AI896" s="224"/>
      <c r="AJ896" s="224"/>
      <c r="AK896" s="224"/>
      <c r="AL896" s="224"/>
      <c r="AM896" s="224"/>
      <c r="AN896" s="224"/>
      <c r="AO896" s="224"/>
      <c r="AP896" s="224"/>
      <c r="AQ896" s="224"/>
      <c r="AR896" s="224"/>
      <c r="AS896" s="224"/>
      <c r="AT896" s="224"/>
      <c r="AU896" s="224"/>
      <c r="AV896" s="224"/>
      <c r="AW896" s="224"/>
      <c r="AX896" s="224"/>
      <c r="AY896" s="224"/>
      <c r="AZ896" s="224"/>
      <c r="BA896" s="224"/>
      <c r="BB896" s="224"/>
      <c r="BC896" s="224"/>
      <c r="BD896" s="224"/>
      <c r="BE896" s="224"/>
      <c r="BF896" s="224"/>
      <c r="BG896" s="224"/>
      <c r="BH896" s="224"/>
      <c r="BI896" s="224"/>
      <c r="BJ896" s="224"/>
      <c r="BK896" s="224"/>
      <c r="BL896" s="224"/>
      <c r="BM896" s="224"/>
      <c r="BN896" s="224"/>
      <c r="BO896" s="224"/>
      <c r="BP896" s="224"/>
      <c r="BQ896" s="224"/>
      <c r="BR896" s="224"/>
      <c r="BS896" s="224"/>
      <c r="BT896" s="224"/>
      <c r="BU896" s="224"/>
      <c r="BV896" s="224"/>
      <c r="BW896" s="224"/>
      <c r="BX896" s="224"/>
      <c r="BY896" s="224"/>
      <c r="BZ896" s="224"/>
      <c r="CA896" s="224"/>
      <c r="CB896" s="224"/>
      <c r="CC896" s="224"/>
      <c r="CD896" s="224"/>
      <c r="CE896" s="224"/>
      <c r="CF896" s="224"/>
      <c r="CG896" s="224"/>
      <c r="CH896" s="224"/>
      <c r="CI896" s="224"/>
      <c r="CJ896" s="224"/>
      <c r="CK896" s="224"/>
      <c r="CL896" s="224"/>
      <c r="CM896" s="224"/>
      <c r="CN896" s="224"/>
      <c r="CO896" s="224"/>
      <c r="CP896" s="224"/>
      <c r="CQ896" s="224"/>
      <c r="CR896" s="224"/>
      <c r="CS896" s="224"/>
      <c r="CT896" s="224"/>
      <c r="CU896" s="224"/>
      <c r="CV896" s="224"/>
      <c r="CW896" s="224"/>
      <c r="CX896" s="224"/>
      <c r="CY896" s="224"/>
      <c r="CZ896" s="224"/>
      <c r="DA896" s="224"/>
      <c r="DB896" s="224"/>
      <c r="DC896" s="224"/>
      <c r="DD896" s="224"/>
      <c r="DE896" s="224"/>
      <c r="DF896" s="224"/>
      <c r="DG896" s="224"/>
      <c r="DH896" s="224"/>
      <c r="DI896" s="224"/>
      <c r="DJ896" s="224"/>
      <c r="DK896" s="224"/>
      <c r="DL896" s="224"/>
      <c r="DM896" s="224"/>
      <c r="DN896" s="224"/>
      <c r="DO896" s="224"/>
    </row>
    <row r="897" spans="1:119" ht="39.75" customHeight="1" x14ac:dyDescent="0.15">
      <c r="A897" s="346" t="s">
        <v>620</v>
      </c>
      <c r="B897" s="346"/>
      <c r="C897" s="346"/>
      <c r="D897" s="346"/>
      <c r="E897" s="346"/>
      <c r="F897" s="346"/>
      <c r="G897" s="346"/>
      <c r="H897" s="346"/>
      <c r="I897" s="346"/>
      <c r="J897" s="346"/>
      <c r="K897" s="346"/>
      <c r="L897" s="346"/>
      <c r="M897" s="346"/>
      <c r="N897" s="346"/>
      <c r="O897" s="346"/>
      <c r="P897" s="346"/>
      <c r="Q897" s="346"/>
      <c r="R897" s="346"/>
      <c r="S897" s="346"/>
      <c r="T897" s="346"/>
      <c r="U897" s="346"/>
      <c r="V897" s="346"/>
      <c r="W897" s="346"/>
      <c r="X897" s="346"/>
      <c r="Y897" s="346"/>
      <c r="Z897" s="346"/>
      <c r="AA897" s="346"/>
      <c r="AB897" s="346"/>
      <c r="AC897" s="346"/>
      <c r="AD897" s="346"/>
      <c r="AE897" s="346"/>
      <c r="AF897" s="346"/>
      <c r="AG897" s="346"/>
      <c r="AH897" s="346"/>
      <c r="AI897" s="346"/>
      <c r="AJ897" s="346"/>
      <c r="AK897" s="346"/>
      <c r="AL897" s="346"/>
      <c r="AM897" s="346"/>
      <c r="AN897" s="346"/>
      <c r="AO897" s="346"/>
      <c r="AP897" s="346"/>
      <c r="AQ897" s="346"/>
      <c r="AR897" s="346"/>
      <c r="AS897" s="346"/>
      <c r="AT897" s="346"/>
      <c r="AU897" s="346"/>
      <c r="AV897" s="346"/>
      <c r="AW897" s="346"/>
      <c r="AX897" s="346"/>
      <c r="AY897" s="346"/>
      <c r="AZ897" s="346"/>
      <c r="BA897" s="346"/>
      <c r="BB897" s="346"/>
      <c r="BC897" s="346"/>
      <c r="BD897" s="346"/>
      <c r="BE897" s="346"/>
      <c r="BF897" s="346"/>
      <c r="BG897" s="346"/>
      <c r="BH897" s="346"/>
      <c r="BI897" s="346"/>
      <c r="BJ897" s="346"/>
      <c r="BK897" s="346"/>
      <c r="BL897" s="346"/>
      <c r="BM897" s="346"/>
      <c r="BN897" s="346"/>
      <c r="BO897" s="346"/>
      <c r="BP897" s="346"/>
      <c r="BQ897" s="346"/>
      <c r="BR897" s="346"/>
      <c r="BS897" s="346"/>
      <c r="BT897" s="346"/>
      <c r="BU897" s="346"/>
      <c r="BV897" s="346"/>
      <c r="BW897" s="346"/>
      <c r="BX897" s="346"/>
      <c r="BY897" s="346"/>
      <c r="BZ897" s="346"/>
      <c r="CA897" s="346"/>
      <c r="CB897" s="346"/>
      <c r="CC897" s="346"/>
      <c r="CD897" s="346"/>
      <c r="CE897" s="346"/>
      <c r="CF897" s="346"/>
      <c r="CG897" s="346"/>
      <c r="CH897" s="346"/>
      <c r="CI897" s="346"/>
      <c r="CJ897" s="346"/>
      <c r="CK897" s="346"/>
      <c r="CL897" s="346"/>
      <c r="CM897" s="346"/>
      <c r="CN897" s="346"/>
      <c r="CO897" s="346"/>
      <c r="CP897" s="346"/>
      <c r="CQ897" s="346"/>
      <c r="CR897" s="346"/>
      <c r="CS897" s="346"/>
      <c r="CT897" s="346"/>
      <c r="CU897" s="346"/>
      <c r="CV897" s="346"/>
      <c r="CW897" s="346"/>
      <c r="CX897" s="346"/>
      <c r="CY897" s="346"/>
      <c r="CZ897" s="346"/>
      <c r="DA897" s="346"/>
      <c r="DB897" s="346"/>
      <c r="DC897" s="346"/>
      <c r="DD897" s="346"/>
      <c r="DE897" s="346"/>
      <c r="DF897" s="346"/>
      <c r="DG897" s="346"/>
      <c r="DH897" s="346"/>
      <c r="DI897" s="346"/>
      <c r="DJ897" s="346"/>
      <c r="DK897" s="346"/>
      <c r="DL897" s="346"/>
      <c r="DM897" s="346"/>
      <c r="DN897" s="346"/>
      <c r="DO897" s="346"/>
    </row>
    <row r="898" spans="1:119" ht="227" customHeight="1" x14ac:dyDescent="0.15">
      <c r="A898" s="23" t="s">
        <v>621</v>
      </c>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c r="DA898" s="23"/>
      <c r="DB898" s="23"/>
      <c r="DC898" s="23"/>
    </row>
    <row r="899" spans="1:119" ht="24.5" customHeight="1" x14ac:dyDescent="0.1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1"/>
      <c r="AL899" s="331" t="s">
        <v>622</v>
      </c>
      <c r="AM899" s="332"/>
      <c r="AN899" s="332"/>
      <c r="AO899" s="332"/>
      <c r="AP899" s="332"/>
      <c r="AQ899" s="332"/>
      <c r="AR899" s="332"/>
      <c r="AS899" s="332"/>
      <c r="AT899" s="332"/>
      <c r="AU899" s="332"/>
      <c r="AV899" s="332"/>
      <c r="AW899" s="332"/>
      <c r="AX899" s="332"/>
      <c r="AY899" s="332"/>
      <c r="AZ899" s="332"/>
      <c r="BA899" s="332"/>
      <c r="BB899" s="332"/>
      <c r="BC899" s="332"/>
      <c r="BD899" s="332"/>
      <c r="BE899" s="332"/>
      <c r="BF899" s="332"/>
      <c r="BG899" s="332"/>
      <c r="BH899" s="332"/>
      <c r="BI899" s="332"/>
      <c r="BJ899" s="332"/>
      <c r="BK899" s="332"/>
      <c r="BL899" s="332"/>
      <c r="BM899" s="332"/>
      <c r="BN899" s="332"/>
      <c r="BO899" s="332"/>
      <c r="BP899" s="332"/>
      <c r="BQ899" s="332"/>
      <c r="BR899" s="332"/>
      <c r="BS899" s="332"/>
      <c r="BT899" s="332"/>
      <c r="BU899" s="332"/>
      <c r="BV899" s="332"/>
      <c r="BW899" s="332"/>
      <c r="BX899" s="332"/>
      <c r="BY899" s="332"/>
      <c r="BZ899" s="332"/>
      <c r="CA899" s="332"/>
      <c r="CB899" s="332"/>
      <c r="CC899" s="332"/>
      <c r="CD899" s="332"/>
      <c r="CE899" s="333"/>
      <c r="CF899" s="334" t="s">
        <v>623</v>
      </c>
      <c r="CG899" s="335"/>
      <c r="CH899" s="335"/>
      <c r="CI899" s="335"/>
      <c r="CJ899" s="335"/>
      <c r="CK899" s="335"/>
      <c r="CL899" s="335"/>
      <c r="CM899" s="335"/>
      <c r="CN899" s="335"/>
      <c r="CO899" s="335"/>
      <c r="CP899" s="335"/>
      <c r="CQ899" s="336"/>
      <c r="CR899" s="337" t="s">
        <v>624</v>
      </c>
      <c r="CS899" s="338"/>
      <c r="CT899" s="338"/>
      <c r="CU899" s="338"/>
      <c r="CV899" s="338"/>
      <c r="CW899" s="338"/>
      <c r="CX899" s="338"/>
      <c r="CY899" s="338"/>
      <c r="CZ899" s="338"/>
      <c r="DA899" s="338"/>
      <c r="DB899" s="338"/>
      <c r="DC899" s="339"/>
    </row>
    <row r="900" spans="1:119" ht="21" customHeight="1" x14ac:dyDescent="0.1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3"/>
      <c r="AL900" s="33"/>
      <c r="AM900" s="34"/>
      <c r="AN900" s="34"/>
      <c r="AO900" s="34"/>
      <c r="AP900" s="34"/>
      <c r="AQ900" s="34"/>
      <c r="AR900" s="34"/>
      <c r="AS900" s="34"/>
      <c r="AT900" s="34"/>
      <c r="AU900" s="34"/>
      <c r="AV900" s="34"/>
      <c r="AW900" s="34"/>
      <c r="AX900" s="34"/>
      <c r="AY900" s="34"/>
      <c r="AZ900" s="34"/>
      <c r="BA900" s="34"/>
      <c r="BB900" s="34"/>
      <c r="BC900" s="34"/>
      <c r="BD900" s="34"/>
      <c r="BE900" s="34"/>
      <c r="BF900" s="34"/>
      <c r="BG900" s="34"/>
      <c r="BH900" s="34"/>
      <c r="BI900" s="34"/>
      <c r="BJ900" s="34"/>
      <c r="BK900" s="34"/>
      <c r="BL900" s="34"/>
      <c r="BM900" s="34"/>
      <c r="BN900" s="34"/>
      <c r="BO900" s="34"/>
      <c r="BP900" s="34"/>
      <c r="BQ900" s="34"/>
      <c r="BR900" s="34"/>
      <c r="BS900" s="34"/>
      <c r="BT900" s="34"/>
      <c r="BU900" s="34"/>
      <c r="BV900" s="34"/>
      <c r="BW900" s="34"/>
      <c r="BX900" s="34"/>
      <c r="BY900" s="34"/>
      <c r="BZ900" s="34"/>
      <c r="CA900" s="34"/>
      <c r="CB900" s="34"/>
      <c r="CC900" s="34"/>
      <c r="CD900" s="34"/>
      <c r="CE900" s="35"/>
      <c r="CF900" s="85" t="s">
        <v>23</v>
      </c>
      <c r="CG900" s="86"/>
      <c r="CH900" s="86"/>
      <c r="CI900" s="86"/>
      <c r="CJ900" s="86"/>
      <c r="CK900" s="86"/>
      <c r="CL900" s="86"/>
      <c r="CM900" s="86"/>
      <c r="CN900" s="86"/>
      <c r="CO900" s="86"/>
      <c r="CP900" s="86"/>
      <c r="CQ900" s="87"/>
      <c r="CR900" s="85" t="s">
        <v>23</v>
      </c>
      <c r="CS900" s="86"/>
      <c r="CT900" s="86"/>
      <c r="CU900" s="86"/>
      <c r="CV900" s="86"/>
      <c r="CW900" s="86"/>
      <c r="CX900" s="86"/>
      <c r="CY900" s="86"/>
      <c r="CZ900" s="86"/>
      <c r="DA900" s="86"/>
      <c r="DB900" s="86"/>
      <c r="DC900" s="87"/>
    </row>
    <row r="901" spans="1:119" ht="17" customHeight="1" x14ac:dyDescent="0.1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3"/>
      <c r="AL901" s="33"/>
      <c r="AM901" s="34"/>
      <c r="AN901" s="34"/>
      <c r="AO901" s="34"/>
      <c r="AP901" s="34"/>
      <c r="AQ901" s="34"/>
      <c r="AR901" s="34"/>
      <c r="AS901" s="34"/>
      <c r="AT901" s="34"/>
      <c r="AU901" s="34"/>
      <c r="AV901" s="34"/>
      <c r="AW901" s="34"/>
      <c r="AX901" s="34"/>
      <c r="AY901" s="34"/>
      <c r="AZ901" s="34"/>
      <c r="BA901" s="34"/>
      <c r="BB901" s="34"/>
      <c r="BC901" s="34"/>
      <c r="BD901" s="34"/>
      <c r="BE901" s="34"/>
      <c r="BF901" s="34"/>
      <c r="BG901" s="34"/>
      <c r="BH901" s="34"/>
      <c r="BI901" s="34"/>
      <c r="BJ901" s="34"/>
      <c r="BK901" s="34"/>
      <c r="BL901" s="34"/>
      <c r="BM901" s="34"/>
      <c r="BN901" s="34"/>
      <c r="BO901" s="34"/>
      <c r="BP901" s="34"/>
      <c r="BQ901" s="34"/>
      <c r="BR901" s="34"/>
      <c r="BS901" s="34"/>
      <c r="BT901" s="34"/>
      <c r="BU901" s="34"/>
      <c r="BV901" s="34"/>
      <c r="BW901" s="34"/>
      <c r="BX901" s="34"/>
      <c r="BY901" s="34"/>
      <c r="BZ901" s="34"/>
      <c r="CA901" s="34"/>
      <c r="CB901" s="34"/>
      <c r="CC901" s="34"/>
      <c r="CD901" s="34"/>
      <c r="CE901" s="35"/>
      <c r="CF901" s="85" t="s">
        <v>23</v>
      </c>
      <c r="CG901" s="86"/>
      <c r="CH901" s="86"/>
      <c r="CI901" s="86"/>
      <c r="CJ901" s="86"/>
      <c r="CK901" s="86"/>
      <c r="CL901" s="86"/>
      <c r="CM901" s="86"/>
      <c r="CN901" s="86"/>
      <c r="CO901" s="86"/>
      <c r="CP901" s="86"/>
      <c r="CQ901" s="87"/>
      <c r="CR901" s="85" t="s">
        <v>23</v>
      </c>
      <c r="CS901" s="86"/>
      <c r="CT901" s="86"/>
      <c r="CU901" s="86"/>
      <c r="CV901" s="86"/>
      <c r="CW901" s="86"/>
      <c r="CX901" s="86"/>
      <c r="CY901" s="86"/>
      <c r="CZ901" s="86"/>
      <c r="DA901" s="86"/>
      <c r="DB901" s="86"/>
      <c r="DC901" s="87"/>
    </row>
    <row r="902" spans="1:119" ht="17" customHeight="1" x14ac:dyDescent="0.1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3"/>
      <c r="AL902" s="33"/>
      <c r="AM902" s="34"/>
      <c r="AN902" s="34"/>
      <c r="AO902" s="34"/>
      <c r="AP902" s="34"/>
      <c r="AQ902" s="34"/>
      <c r="AR902" s="34"/>
      <c r="AS902" s="34"/>
      <c r="AT902" s="34"/>
      <c r="AU902" s="34"/>
      <c r="AV902" s="34"/>
      <c r="AW902" s="34"/>
      <c r="AX902" s="34"/>
      <c r="AY902" s="34"/>
      <c r="AZ902" s="34"/>
      <c r="BA902" s="34"/>
      <c r="BB902" s="34"/>
      <c r="BC902" s="34"/>
      <c r="BD902" s="34"/>
      <c r="BE902" s="34"/>
      <c r="BF902" s="34"/>
      <c r="BG902" s="34"/>
      <c r="BH902" s="34"/>
      <c r="BI902" s="34"/>
      <c r="BJ902" s="34"/>
      <c r="BK902" s="34"/>
      <c r="BL902" s="34"/>
      <c r="BM902" s="34"/>
      <c r="BN902" s="34"/>
      <c r="BO902" s="34"/>
      <c r="BP902" s="34"/>
      <c r="BQ902" s="34"/>
      <c r="BR902" s="34"/>
      <c r="BS902" s="34"/>
      <c r="BT902" s="34"/>
      <c r="BU902" s="34"/>
      <c r="BV902" s="34"/>
      <c r="BW902" s="34"/>
      <c r="BX902" s="34"/>
      <c r="BY902" s="34"/>
      <c r="BZ902" s="34"/>
      <c r="CA902" s="34"/>
      <c r="CB902" s="34"/>
      <c r="CC902" s="34"/>
      <c r="CD902" s="34"/>
      <c r="CE902" s="35"/>
      <c r="CF902" s="85" t="s">
        <v>23</v>
      </c>
      <c r="CG902" s="86"/>
      <c r="CH902" s="86"/>
      <c r="CI902" s="86"/>
      <c r="CJ902" s="86"/>
      <c r="CK902" s="86"/>
      <c r="CL902" s="86"/>
      <c r="CM902" s="86"/>
      <c r="CN902" s="86"/>
      <c r="CO902" s="86"/>
      <c r="CP902" s="86"/>
      <c r="CQ902" s="87"/>
      <c r="CR902" s="85" t="s">
        <v>23</v>
      </c>
      <c r="CS902" s="86"/>
      <c r="CT902" s="86"/>
      <c r="CU902" s="86"/>
      <c r="CV902" s="86"/>
      <c r="CW902" s="86"/>
      <c r="CX902" s="86"/>
      <c r="CY902" s="86"/>
      <c r="CZ902" s="86"/>
      <c r="DA902" s="86"/>
      <c r="DB902" s="86"/>
      <c r="DC902" s="87"/>
    </row>
    <row r="903" spans="1:119" ht="20" customHeight="1" x14ac:dyDescent="0.1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3"/>
      <c r="AL903" s="33"/>
      <c r="AM903" s="34"/>
      <c r="AN903" s="34"/>
      <c r="AO903" s="34"/>
      <c r="AP903" s="34"/>
      <c r="AQ903" s="34"/>
      <c r="AR903" s="34"/>
      <c r="AS903" s="34"/>
      <c r="AT903" s="34"/>
      <c r="AU903" s="34"/>
      <c r="AV903" s="34"/>
      <c r="AW903" s="34"/>
      <c r="AX903" s="34"/>
      <c r="AY903" s="34"/>
      <c r="AZ903" s="34"/>
      <c r="BA903" s="34"/>
      <c r="BB903" s="34"/>
      <c r="BC903" s="34"/>
      <c r="BD903" s="34"/>
      <c r="BE903" s="34"/>
      <c r="BF903" s="34"/>
      <c r="BG903" s="34"/>
      <c r="BH903" s="34"/>
      <c r="BI903" s="34"/>
      <c r="BJ903" s="34"/>
      <c r="BK903" s="34"/>
      <c r="BL903" s="34"/>
      <c r="BM903" s="34"/>
      <c r="BN903" s="34"/>
      <c r="BO903" s="34"/>
      <c r="BP903" s="34"/>
      <c r="BQ903" s="34"/>
      <c r="BR903" s="34"/>
      <c r="BS903" s="34"/>
      <c r="BT903" s="34"/>
      <c r="BU903" s="34"/>
      <c r="BV903" s="34"/>
      <c r="BW903" s="34"/>
      <c r="BX903" s="34"/>
      <c r="BY903" s="34"/>
      <c r="BZ903" s="34"/>
      <c r="CA903" s="34"/>
      <c r="CB903" s="34"/>
      <c r="CC903" s="34"/>
      <c r="CD903" s="34"/>
      <c r="CE903" s="35"/>
      <c r="CF903" s="85" t="s">
        <v>23</v>
      </c>
      <c r="CG903" s="86"/>
      <c r="CH903" s="86"/>
      <c r="CI903" s="86"/>
      <c r="CJ903" s="86"/>
      <c r="CK903" s="86"/>
      <c r="CL903" s="86"/>
      <c r="CM903" s="86"/>
      <c r="CN903" s="86"/>
      <c r="CO903" s="86"/>
      <c r="CP903" s="86"/>
      <c r="CQ903" s="87"/>
      <c r="CR903" s="85" t="s">
        <v>23</v>
      </c>
      <c r="CS903" s="86"/>
      <c r="CT903" s="86"/>
      <c r="CU903" s="86"/>
      <c r="CV903" s="86"/>
      <c r="CW903" s="86"/>
      <c r="CX903" s="86"/>
      <c r="CY903" s="86"/>
      <c r="CZ903" s="86"/>
      <c r="DA903" s="86"/>
      <c r="DB903" s="86"/>
      <c r="DC903" s="87"/>
    </row>
    <row r="904" spans="1:119" ht="20" customHeight="1" x14ac:dyDescent="0.1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3"/>
      <c r="AL904" s="154" t="s">
        <v>33</v>
      </c>
      <c r="AM904" s="155"/>
      <c r="AN904" s="155"/>
      <c r="AO904" s="155"/>
      <c r="AP904" s="155"/>
      <c r="AQ904" s="155"/>
      <c r="AR904" s="155"/>
      <c r="AS904" s="155"/>
      <c r="AT904" s="155"/>
      <c r="AU904" s="155"/>
      <c r="AV904" s="155"/>
      <c r="AW904" s="155"/>
      <c r="AX904" s="155"/>
      <c r="AY904" s="155"/>
      <c r="AZ904" s="155"/>
      <c r="BA904" s="155"/>
      <c r="BB904" s="155"/>
      <c r="BC904" s="155"/>
      <c r="BD904" s="155"/>
      <c r="BE904" s="155"/>
      <c r="BF904" s="155"/>
      <c r="BG904" s="155"/>
      <c r="BH904" s="155"/>
      <c r="BI904" s="155"/>
      <c r="BJ904" s="155"/>
      <c r="BK904" s="155"/>
      <c r="BL904" s="155"/>
      <c r="BM904" s="155"/>
      <c r="BN904" s="155"/>
      <c r="BO904" s="155"/>
      <c r="BP904" s="155"/>
      <c r="BQ904" s="155"/>
      <c r="BR904" s="155"/>
      <c r="BS904" s="155"/>
      <c r="BT904" s="155"/>
      <c r="BU904" s="155"/>
      <c r="BV904" s="155"/>
      <c r="BW904" s="155"/>
      <c r="BX904" s="155"/>
      <c r="BY904" s="155"/>
      <c r="BZ904" s="155"/>
      <c r="CA904" s="155"/>
      <c r="CB904" s="155"/>
      <c r="CC904" s="155"/>
      <c r="CD904" s="155"/>
      <c r="CE904" s="156"/>
      <c r="CF904" s="79" t="s">
        <v>23</v>
      </c>
      <c r="CG904" s="80"/>
      <c r="CH904" s="80"/>
      <c r="CI904" s="80"/>
      <c r="CJ904" s="80"/>
      <c r="CK904" s="80"/>
      <c r="CL904" s="80"/>
      <c r="CM904" s="80"/>
      <c r="CN904" s="80"/>
      <c r="CO904" s="80"/>
      <c r="CP904" s="80"/>
      <c r="CQ904" s="81"/>
      <c r="CR904" s="79" t="s">
        <v>23</v>
      </c>
      <c r="CS904" s="80"/>
      <c r="CT904" s="80"/>
      <c r="CU904" s="80"/>
      <c r="CV904" s="80"/>
      <c r="CW904" s="80"/>
      <c r="CX904" s="80"/>
      <c r="CY904" s="80"/>
      <c r="CZ904" s="80"/>
      <c r="DA904" s="80"/>
      <c r="DB904" s="80"/>
      <c r="DC904" s="81"/>
    </row>
    <row r="905" spans="1:119" ht="18" customHeight="1" x14ac:dyDescent="0.1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3"/>
      <c r="AL905" s="33"/>
      <c r="AM905" s="34"/>
      <c r="AN905" s="34"/>
      <c r="AO905" s="34"/>
      <c r="AP905" s="34"/>
      <c r="AQ905" s="34"/>
      <c r="AR905" s="34"/>
      <c r="AS905" s="34"/>
      <c r="AT905" s="34"/>
      <c r="AU905" s="34"/>
      <c r="AV905" s="34"/>
      <c r="AW905" s="34"/>
      <c r="AX905" s="34"/>
      <c r="AY905" s="34"/>
      <c r="AZ905" s="34"/>
      <c r="BA905" s="34"/>
      <c r="BB905" s="34"/>
      <c r="BC905" s="34"/>
      <c r="BD905" s="34"/>
      <c r="BE905" s="34"/>
      <c r="BF905" s="34"/>
      <c r="BG905" s="34"/>
      <c r="BH905" s="34"/>
      <c r="BI905" s="34"/>
      <c r="BJ905" s="34"/>
      <c r="BK905" s="34"/>
      <c r="BL905" s="34"/>
      <c r="BM905" s="34"/>
      <c r="BN905" s="34"/>
      <c r="BO905" s="34"/>
      <c r="BP905" s="34"/>
      <c r="BQ905" s="34"/>
      <c r="BR905" s="34"/>
      <c r="BS905" s="34"/>
      <c r="BT905" s="34"/>
      <c r="BU905" s="34"/>
      <c r="BV905" s="34"/>
      <c r="BW905" s="34"/>
      <c r="BX905" s="34"/>
      <c r="BY905" s="34"/>
      <c r="BZ905" s="34"/>
      <c r="CA905" s="34"/>
      <c r="CB905" s="34"/>
      <c r="CC905" s="34"/>
      <c r="CD905" s="34"/>
      <c r="CE905" s="34"/>
      <c r="CF905" s="34"/>
      <c r="CG905" s="34"/>
      <c r="CH905" s="34"/>
      <c r="CI905" s="34"/>
      <c r="CJ905" s="34"/>
      <c r="CK905" s="34"/>
      <c r="CL905" s="34"/>
      <c r="CM905" s="34"/>
      <c r="CN905" s="34"/>
      <c r="CO905" s="34"/>
      <c r="CP905" s="34"/>
      <c r="CQ905" s="34"/>
      <c r="CR905" s="34"/>
      <c r="CS905" s="34"/>
      <c r="CT905" s="34"/>
      <c r="CU905" s="34"/>
      <c r="CV905" s="34"/>
      <c r="CW905" s="34"/>
      <c r="CX905" s="34"/>
      <c r="CY905" s="34"/>
      <c r="CZ905" s="34"/>
      <c r="DA905" s="34"/>
      <c r="DB905" s="34"/>
      <c r="DC905" s="34"/>
    </row>
    <row r="906" spans="1:119" ht="30" customHeight="1" x14ac:dyDescent="0.1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1"/>
      <c r="AL906" s="331" t="s">
        <v>622</v>
      </c>
      <c r="AM906" s="332"/>
      <c r="AN906" s="332"/>
      <c r="AO906" s="332"/>
      <c r="AP906" s="332"/>
      <c r="AQ906" s="332"/>
      <c r="AR906" s="332"/>
      <c r="AS906" s="332"/>
      <c r="AT906" s="332"/>
      <c r="AU906" s="332"/>
      <c r="AV906" s="332"/>
      <c r="AW906" s="332"/>
      <c r="AX906" s="332"/>
      <c r="AY906" s="332"/>
      <c r="AZ906" s="332"/>
      <c r="BA906" s="332"/>
      <c r="BB906" s="332"/>
      <c r="BC906" s="332"/>
      <c r="BD906" s="332"/>
      <c r="BE906" s="332"/>
      <c r="BF906" s="332"/>
      <c r="BG906" s="332"/>
      <c r="BH906" s="332"/>
      <c r="BI906" s="332"/>
      <c r="BJ906" s="332"/>
      <c r="BK906" s="332"/>
      <c r="BL906" s="332"/>
      <c r="BM906" s="332"/>
      <c r="BN906" s="332"/>
      <c r="BO906" s="332"/>
      <c r="BP906" s="332"/>
      <c r="BQ906" s="332"/>
      <c r="BR906" s="332"/>
      <c r="BS906" s="332"/>
      <c r="BT906" s="332"/>
      <c r="BU906" s="332"/>
      <c r="BV906" s="332"/>
      <c r="BW906" s="332"/>
      <c r="BX906" s="332"/>
      <c r="BY906" s="332"/>
      <c r="BZ906" s="332"/>
      <c r="CA906" s="332"/>
      <c r="CB906" s="332"/>
      <c r="CC906" s="332"/>
      <c r="CD906" s="332"/>
      <c r="CE906" s="333"/>
      <c r="CF906" s="334" t="s">
        <v>623</v>
      </c>
      <c r="CG906" s="335"/>
      <c r="CH906" s="335"/>
      <c r="CI906" s="335"/>
      <c r="CJ906" s="335"/>
      <c r="CK906" s="335"/>
      <c r="CL906" s="335"/>
      <c r="CM906" s="335"/>
      <c r="CN906" s="335"/>
      <c r="CO906" s="335"/>
      <c r="CP906" s="335"/>
      <c r="CQ906" s="336"/>
      <c r="CR906" s="337" t="s">
        <v>624</v>
      </c>
      <c r="CS906" s="338"/>
      <c r="CT906" s="338"/>
      <c r="CU906" s="338"/>
      <c r="CV906" s="338"/>
      <c r="CW906" s="338"/>
      <c r="CX906" s="338"/>
      <c r="CY906" s="338"/>
      <c r="CZ906" s="338"/>
      <c r="DA906" s="338"/>
      <c r="DB906" s="338"/>
      <c r="DC906" s="339"/>
    </row>
    <row r="907" spans="1:119" ht="21" customHeight="1" x14ac:dyDescent="0.1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3"/>
      <c r="AL907" s="33"/>
      <c r="AM907" s="34"/>
      <c r="AN907" s="34"/>
      <c r="AO907" s="34"/>
      <c r="AP907" s="34"/>
      <c r="AQ907" s="34"/>
      <c r="AR907" s="34"/>
      <c r="AS907" s="34"/>
      <c r="AT907" s="34"/>
      <c r="AU907" s="34"/>
      <c r="AV907" s="34"/>
      <c r="AW907" s="34"/>
      <c r="AX907" s="34"/>
      <c r="AY907" s="34"/>
      <c r="AZ907" s="34"/>
      <c r="BA907" s="34"/>
      <c r="BB907" s="34"/>
      <c r="BC907" s="34"/>
      <c r="BD907" s="34"/>
      <c r="BE907" s="34"/>
      <c r="BF907" s="34"/>
      <c r="BG907" s="34"/>
      <c r="BH907" s="34"/>
      <c r="BI907" s="34"/>
      <c r="BJ907" s="34"/>
      <c r="BK907" s="34"/>
      <c r="BL907" s="34"/>
      <c r="BM907" s="34"/>
      <c r="BN907" s="34"/>
      <c r="BO907" s="34"/>
      <c r="BP907" s="34"/>
      <c r="BQ907" s="34"/>
      <c r="BR907" s="34"/>
      <c r="BS907" s="34"/>
      <c r="BT907" s="34"/>
      <c r="BU907" s="34"/>
      <c r="BV907" s="34"/>
      <c r="BW907" s="34"/>
      <c r="BX907" s="34"/>
      <c r="BY907" s="34"/>
      <c r="BZ907" s="34"/>
      <c r="CA907" s="34"/>
      <c r="CB907" s="34"/>
      <c r="CC907" s="34"/>
      <c r="CD907" s="34"/>
      <c r="CE907" s="35"/>
      <c r="CF907" s="85" t="s">
        <v>23</v>
      </c>
      <c r="CG907" s="86"/>
      <c r="CH907" s="86"/>
      <c r="CI907" s="86"/>
      <c r="CJ907" s="86"/>
      <c r="CK907" s="86"/>
      <c r="CL907" s="86"/>
      <c r="CM907" s="86"/>
      <c r="CN907" s="86"/>
      <c r="CO907" s="86"/>
      <c r="CP907" s="86"/>
      <c r="CQ907" s="87"/>
      <c r="CR907" s="85" t="s">
        <v>23</v>
      </c>
      <c r="CS907" s="86"/>
      <c r="CT907" s="86"/>
      <c r="CU907" s="86"/>
      <c r="CV907" s="86"/>
      <c r="CW907" s="86"/>
      <c r="CX907" s="86"/>
      <c r="CY907" s="86"/>
      <c r="CZ907" s="86"/>
      <c r="DA907" s="86"/>
      <c r="DB907" s="86"/>
      <c r="DC907" s="87"/>
    </row>
    <row r="908" spans="1:119" ht="19" customHeight="1" x14ac:dyDescent="0.1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3"/>
      <c r="AL908" s="33"/>
      <c r="AM908" s="34"/>
      <c r="AN908" s="34"/>
      <c r="AO908" s="34"/>
      <c r="AP908" s="34"/>
      <c r="AQ908" s="34"/>
      <c r="AR908" s="34"/>
      <c r="AS908" s="34"/>
      <c r="AT908" s="34"/>
      <c r="AU908" s="34"/>
      <c r="AV908" s="34"/>
      <c r="AW908" s="34"/>
      <c r="AX908" s="34"/>
      <c r="AY908" s="34"/>
      <c r="AZ908" s="34"/>
      <c r="BA908" s="34"/>
      <c r="BB908" s="34"/>
      <c r="BC908" s="34"/>
      <c r="BD908" s="34"/>
      <c r="BE908" s="34"/>
      <c r="BF908" s="34"/>
      <c r="BG908" s="34"/>
      <c r="BH908" s="34"/>
      <c r="BI908" s="34"/>
      <c r="BJ908" s="34"/>
      <c r="BK908" s="34"/>
      <c r="BL908" s="34"/>
      <c r="BM908" s="34"/>
      <c r="BN908" s="34"/>
      <c r="BO908" s="34"/>
      <c r="BP908" s="34"/>
      <c r="BQ908" s="34"/>
      <c r="BR908" s="34"/>
      <c r="BS908" s="34"/>
      <c r="BT908" s="34"/>
      <c r="BU908" s="34"/>
      <c r="BV908" s="34"/>
      <c r="BW908" s="34"/>
      <c r="BX908" s="34"/>
      <c r="BY908" s="34"/>
      <c r="BZ908" s="34"/>
      <c r="CA908" s="34"/>
      <c r="CB908" s="34"/>
      <c r="CC908" s="34"/>
      <c r="CD908" s="34"/>
      <c r="CE908" s="35"/>
      <c r="CF908" s="85" t="s">
        <v>23</v>
      </c>
      <c r="CG908" s="86"/>
      <c r="CH908" s="86"/>
      <c r="CI908" s="86"/>
      <c r="CJ908" s="86"/>
      <c r="CK908" s="86"/>
      <c r="CL908" s="86"/>
      <c r="CM908" s="86"/>
      <c r="CN908" s="86"/>
      <c r="CO908" s="86"/>
      <c r="CP908" s="86"/>
      <c r="CQ908" s="87"/>
      <c r="CR908" s="85" t="s">
        <v>23</v>
      </c>
      <c r="CS908" s="86"/>
      <c r="CT908" s="86"/>
      <c r="CU908" s="86"/>
      <c r="CV908" s="86"/>
      <c r="CW908" s="86"/>
      <c r="CX908" s="86"/>
      <c r="CY908" s="86"/>
      <c r="CZ908" s="86"/>
      <c r="DA908" s="86"/>
      <c r="DB908" s="86"/>
      <c r="DC908" s="87"/>
    </row>
    <row r="909" spans="1:119" ht="20" customHeight="1" x14ac:dyDescent="0.1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3"/>
      <c r="AL909" s="33"/>
      <c r="AM909" s="34"/>
      <c r="AN909" s="34"/>
      <c r="AO909" s="34"/>
      <c r="AP909" s="34"/>
      <c r="AQ909" s="34"/>
      <c r="AR909" s="34"/>
      <c r="AS909" s="34"/>
      <c r="AT909" s="34"/>
      <c r="AU909" s="34"/>
      <c r="AV909" s="34"/>
      <c r="AW909" s="34"/>
      <c r="AX909" s="34"/>
      <c r="AY909" s="34"/>
      <c r="AZ909" s="34"/>
      <c r="BA909" s="34"/>
      <c r="BB909" s="34"/>
      <c r="BC909" s="34"/>
      <c r="BD909" s="34"/>
      <c r="BE909" s="34"/>
      <c r="BF909" s="34"/>
      <c r="BG909" s="34"/>
      <c r="BH909" s="34"/>
      <c r="BI909" s="34"/>
      <c r="BJ909" s="34"/>
      <c r="BK909" s="34"/>
      <c r="BL909" s="34"/>
      <c r="BM909" s="34"/>
      <c r="BN909" s="34"/>
      <c r="BO909" s="34"/>
      <c r="BP909" s="34"/>
      <c r="BQ909" s="34"/>
      <c r="BR909" s="34"/>
      <c r="BS909" s="34"/>
      <c r="BT909" s="34"/>
      <c r="BU909" s="34"/>
      <c r="BV909" s="34"/>
      <c r="BW909" s="34"/>
      <c r="BX909" s="34"/>
      <c r="BY909" s="34"/>
      <c r="BZ909" s="34"/>
      <c r="CA909" s="34"/>
      <c r="CB909" s="34"/>
      <c r="CC909" s="34"/>
      <c r="CD909" s="34"/>
      <c r="CE909" s="35"/>
      <c r="CF909" s="85" t="s">
        <v>23</v>
      </c>
      <c r="CG909" s="86"/>
      <c r="CH909" s="86"/>
      <c r="CI909" s="86"/>
      <c r="CJ909" s="86"/>
      <c r="CK909" s="86"/>
      <c r="CL909" s="86"/>
      <c r="CM909" s="86"/>
      <c r="CN909" s="86"/>
      <c r="CO909" s="86"/>
      <c r="CP909" s="86"/>
      <c r="CQ909" s="87"/>
      <c r="CR909" s="85" t="s">
        <v>23</v>
      </c>
      <c r="CS909" s="86"/>
      <c r="CT909" s="86"/>
      <c r="CU909" s="86"/>
      <c r="CV909" s="86"/>
      <c r="CW909" s="86"/>
      <c r="CX909" s="86"/>
      <c r="CY909" s="86"/>
      <c r="CZ909" s="86"/>
      <c r="DA909" s="86"/>
      <c r="DB909" s="86"/>
      <c r="DC909" s="87"/>
    </row>
    <row r="910" spans="1:119" ht="20" customHeight="1" x14ac:dyDescent="0.1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3"/>
      <c r="AL910" s="154" t="s">
        <v>33</v>
      </c>
      <c r="AM910" s="155"/>
      <c r="AN910" s="155"/>
      <c r="AO910" s="155"/>
      <c r="AP910" s="155"/>
      <c r="AQ910" s="155"/>
      <c r="AR910" s="155"/>
      <c r="AS910" s="155"/>
      <c r="AT910" s="155"/>
      <c r="AU910" s="155"/>
      <c r="AV910" s="155"/>
      <c r="AW910" s="155"/>
      <c r="AX910" s="155"/>
      <c r="AY910" s="155"/>
      <c r="AZ910" s="155"/>
      <c r="BA910" s="155"/>
      <c r="BB910" s="155"/>
      <c r="BC910" s="155"/>
      <c r="BD910" s="155"/>
      <c r="BE910" s="155"/>
      <c r="BF910" s="155"/>
      <c r="BG910" s="155"/>
      <c r="BH910" s="155"/>
      <c r="BI910" s="155"/>
      <c r="BJ910" s="155"/>
      <c r="BK910" s="155"/>
      <c r="BL910" s="155"/>
      <c r="BM910" s="155"/>
      <c r="BN910" s="155"/>
      <c r="BO910" s="155"/>
      <c r="BP910" s="155"/>
      <c r="BQ910" s="155"/>
      <c r="BR910" s="155"/>
      <c r="BS910" s="155"/>
      <c r="BT910" s="155"/>
      <c r="BU910" s="155"/>
      <c r="BV910" s="155"/>
      <c r="BW910" s="155"/>
      <c r="BX910" s="155"/>
      <c r="BY910" s="155"/>
      <c r="BZ910" s="155"/>
      <c r="CA910" s="155"/>
      <c r="CB910" s="155"/>
      <c r="CC910" s="155"/>
      <c r="CD910" s="155"/>
      <c r="CE910" s="156"/>
      <c r="CF910" s="79" t="s">
        <v>23</v>
      </c>
      <c r="CG910" s="80"/>
      <c r="CH910" s="80"/>
      <c r="CI910" s="80"/>
      <c r="CJ910" s="80"/>
      <c r="CK910" s="80"/>
      <c r="CL910" s="80"/>
      <c r="CM910" s="80"/>
      <c r="CN910" s="80"/>
      <c r="CO910" s="80"/>
      <c r="CP910" s="80"/>
      <c r="CQ910" s="81"/>
      <c r="CR910" s="79" t="s">
        <v>23</v>
      </c>
      <c r="CS910" s="80"/>
      <c r="CT910" s="80"/>
      <c r="CU910" s="80"/>
      <c r="CV910" s="80"/>
      <c r="CW910" s="80"/>
      <c r="CX910" s="80"/>
      <c r="CY910" s="80"/>
      <c r="CZ910" s="80"/>
      <c r="DA910" s="80"/>
      <c r="DB910" s="80"/>
      <c r="DC910" s="81"/>
    </row>
    <row r="911" spans="1:119" ht="19" customHeight="1" x14ac:dyDescent="0.1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3"/>
      <c r="AL911" s="33"/>
      <c r="AM911" s="34"/>
      <c r="AN911" s="34"/>
      <c r="AO911" s="34"/>
      <c r="AP911" s="34"/>
      <c r="AQ911" s="34"/>
      <c r="AR911" s="34"/>
      <c r="AS911" s="34"/>
      <c r="AT911" s="34"/>
      <c r="AU911" s="34"/>
      <c r="AV911" s="34"/>
      <c r="AW911" s="34"/>
      <c r="AX911" s="34"/>
      <c r="AY911" s="34"/>
      <c r="AZ911" s="34"/>
      <c r="BA911" s="34"/>
      <c r="BB911" s="34"/>
      <c r="BC911" s="34"/>
      <c r="BD911" s="34"/>
      <c r="BE911" s="34"/>
      <c r="BF911" s="34"/>
      <c r="BG911" s="34"/>
      <c r="BH911" s="34"/>
      <c r="BI911" s="34"/>
      <c r="BJ911" s="34"/>
      <c r="BK911" s="34"/>
      <c r="BL911" s="34"/>
      <c r="BM911" s="34"/>
      <c r="BN911" s="34"/>
      <c r="BO911" s="34"/>
      <c r="BP911" s="34"/>
      <c r="BQ911" s="34"/>
      <c r="BR911" s="34"/>
      <c r="BS911" s="34"/>
      <c r="BT911" s="34"/>
      <c r="BU911" s="34"/>
      <c r="BV911" s="34"/>
      <c r="BW911" s="34"/>
      <c r="BX911" s="34"/>
      <c r="BY911" s="34"/>
      <c r="BZ911" s="34"/>
      <c r="CA911" s="34"/>
      <c r="CB911" s="34"/>
      <c r="CC911" s="34"/>
      <c r="CD911" s="34"/>
      <c r="CE911" s="34"/>
      <c r="CF911" s="34"/>
      <c r="CG911" s="34"/>
      <c r="CH911" s="34"/>
      <c r="CI911" s="34"/>
      <c r="CJ911" s="34"/>
      <c r="CK911" s="34"/>
      <c r="CL911" s="34"/>
      <c r="CM911" s="34"/>
      <c r="CN911" s="34"/>
      <c r="CO911" s="34"/>
      <c r="CP911" s="34"/>
      <c r="CQ911" s="34"/>
      <c r="CR911" s="34"/>
      <c r="CS911" s="34"/>
      <c r="CT911" s="34"/>
      <c r="CU911" s="34"/>
      <c r="CV911" s="34"/>
      <c r="CW911" s="34"/>
      <c r="CX911" s="34"/>
      <c r="CY911" s="34"/>
      <c r="CZ911" s="34"/>
      <c r="DA911" s="34"/>
      <c r="DB911" s="34"/>
      <c r="DC911" s="35"/>
    </row>
    <row r="912" spans="1:119" ht="20" customHeight="1" x14ac:dyDescent="0.1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3"/>
      <c r="AL912" s="39" t="s">
        <v>295</v>
      </c>
      <c r="AM912" s="40"/>
      <c r="AN912" s="40"/>
      <c r="AO912" s="40"/>
      <c r="AP912" s="40"/>
      <c r="AQ912" s="40"/>
      <c r="AR912" s="40"/>
      <c r="AS912" s="40"/>
      <c r="AT912" s="40"/>
      <c r="AU912" s="40"/>
      <c r="AV912" s="40"/>
      <c r="AW912" s="40"/>
      <c r="AX912" s="40"/>
      <c r="AY912" s="40"/>
      <c r="AZ912" s="40"/>
      <c r="BA912" s="40"/>
      <c r="BB912" s="40"/>
      <c r="BC912" s="40"/>
      <c r="BD912" s="40"/>
      <c r="BE912" s="40"/>
      <c r="BF912" s="40"/>
      <c r="BG912" s="40"/>
      <c r="BH912" s="40"/>
      <c r="BI912" s="40"/>
      <c r="BJ912" s="40"/>
      <c r="BK912" s="40"/>
      <c r="BL912" s="40"/>
      <c r="BM912" s="40"/>
      <c r="BN912" s="40"/>
      <c r="BO912" s="40"/>
      <c r="BP912" s="40"/>
      <c r="BQ912" s="40"/>
      <c r="BR912" s="40"/>
      <c r="BS912" s="41"/>
      <c r="BT912" s="39" t="s">
        <v>301</v>
      </c>
      <c r="BU912" s="40"/>
      <c r="BV912" s="40"/>
      <c r="BW912" s="40"/>
      <c r="BX912" s="40"/>
      <c r="BY912" s="40"/>
      <c r="BZ912" s="40"/>
      <c r="CA912" s="40"/>
      <c r="CB912" s="40"/>
      <c r="CC912" s="40"/>
      <c r="CD912" s="40"/>
      <c r="CE912" s="40"/>
      <c r="CF912" s="40"/>
      <c r="CG912" s="40"/>
      <c r="CH912" s="40"/>
      <c r="CI912" s="40"/>
      <c r="CJ912" s="40"/>
      <c r="CK912" s="40"/>
      <c r="CL912" s="40"/>
      <c r="CM912" s="40"/>
      <c r="CN912" s="40"/>
      <c r="CO912" s="40"/>
      <c r="CP912" s="40"/>
      <c r="CQ912" s="40"/>
      <c r="CR912" s="40"/>
      <c r="CS912" s="40"/>
      <c r="CT912" s="40"/>
      <c r="CU912" s="40"/>
      <c r="CV912" s="40"/>
      <c r="CW912" s="40"/>
      <c r="CX912" s="40"/>
      <c r="CY912" s="40"/>
      <c r="CZ912" s="40"/>
      <c r="DA912" s="40"/>
      <c r="DB912" s="40"/>
      <c r="DC912" s="41"/>
    </row>
    <row r="913" spans="1:107" ht="56" customHeight="1" x14ac:dyDescent="0.1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
      <c r="AL913" s="36"/>
      <c r="AM913" s="37"/>
      <c r="AN913" s="37"/>
      <c r="AO913" s="37"/>
      <c r="AP913" s="37"/>
      <c r="AQ913" s="37"/>
      <c r="AR913" s="37"/>
      <c r="AS913" s="37"/>
      <c r="AT913" s="37"/>
      <c r="AU913" s="37"/>
      <c r="AV913" s="37"/>
      <c r="AW913" s="37"/>
      <c r="AX913" s="37"/>
      <c r="AY913" s="37"/>
      <c r="AZ913" s="37"/>
      <c r="BA913" s="37"/>
      <c r="BB913" s="37"/>
      <c r="BC913" s="37"/>
      <c r="BD913" s="37"/>
      <c r="BE913" s="37"/>
      <c r="BF913" s="37"/>
      <c r="BG913" s="37"/>
      <c r="BH913" s="37"/>
      <c r="BI913" s="37"/>
      <c r="BJ913" s="37"/>
      <c r="BK913" s="37"/>
      <c r="BL913" s="37"/>
      <c r="BM913" s="37"/>
      <c r="BN913" s="37"/>
      <c r="BO913" s="37"/>
      <c r="BP913" s="37"/>
      <c r="BQ913" s="37"/>
      <c r="BR913" s="37"/>
      <c r="BS913" s="38"/>
      <c r="BT913" s="36"/>
      <c r="BU913" s="37"/>
      <c r="BV913" s="37"/>
      <c r="BW913" s="37"/>
      <c r="BX913" s="37"/>
      <c r="BY913" s="37"/>
      <c r="BZ913" s="37"/>
      <c r="CA913" s="37"/>
      <c r="CB913" s="37"/>
      <c r="CC913" s="37"/>
      <c r="CD913" s="37"/>
      <c r="CE913" s="37"/>
      <c r="CF913" s="37"/>
      <c r="CG913" s="37"/>
      <c r="CH913" s="37"/>
      <c r="CI913" s="37"/>
      <c r="CJ913" s="37"/>
      <c r="CK913" s="37"/>
      <c r="CL913" s="37"/>
      <c r="CM913" s="37"/>
      <c r="CN913" s="37"/>
      <c r="CO913" s="37"/>
      <c r="CP913" s="37"/>
      <c r="CQ913" s="37"/>
      <c r="CR913" s="37"/>
      <c r="CS913" s="37"/>
      <c r="CT913" s="37"/>
      <c r="CU913" s="37"/>
      <c r="CV913" s="37"/>
      <c r="CW913" s="37"/>
      <c r="CX913" s="37"/>
      <c r="CY913" s="37"/>
      <c r="CZ913" s="37"/>
      <c r="DA913" s="37"/>
      <c r="DB913" s="37"/>
      <c r="DC913" s="38"/>
    </row>
    <row r="914" spans="1:107" ht="61" customHeight="1" x14ac:dyDescent="0.1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
      <c r="AL914" s="36"/>
      <c r="AM914" s="37"/>
      <c r="AN914" s="37"/>
      <c r="AO914" s="37"/>
      <c r="AP914" s="37"/>
      <c r="AQ914" s="37"/>
      <c r="AR914" s="37"/>
      <c r="AS914" s="37"/>
      <c r="AT914" s="37"/>
      <c r="AU914" s="37"/>
      <c r="AV914" s="37"/>
      <c r="AW914" s="37"/>
      <c r="AX914" s="37"/>
      <c r="AY914" s="37"/>
      <c r="AZ914" s="37"/>
      <c r="BA914" s="37"/>
      <c r="BB914" s="37"/>
      <c r="BC914" s="37"/>
      <c r="BD914" s="37"/>
      <c r="BE914" s="37"/>
      <c r="BF914" s="37"/>
      <c r="BG914" s="37"/>
      <c r="BH914" s="37"/>
      <c r="BI914" s="37"/>
      <c r="BJ914" s="37"/>
      <c r="BK914" s="37"/>
      <c r="BL914" s="37"/>
      <c r="BM914" s="37"/>
      <c r="BN914" s="37"/>
      <c r="BO914" s="37"/>
      <c r="BP914" s="37"/>
      <c r="BQ914" s="37"/>
      <c r="BR914" s="37"/>
      <c r="BS914" s="38"/>
      <c r="BT914" s="36"/>
      <c r="BU914" s="37"/>
      <c r="BV914" s="37"/>
      <c r="BW914" s="37"/>
      <c r="BX914" s="37"/>
      <c r="BY914" s="37"/>
      <c r="BZ914" s="37"/>
      <c r="CA914" s="37"/>
      <c r="CB914" s="37"/>
      <c r="CC914" s="37"/>
      <c r="CD914" s="37"/>
      <c r="CE914" s="37"/>
      <c r="CF914" s="37"/>
      <c r="CG914" s="37"/>
      <c r="CH914" s="37"/>
      <c r="CI914" s="37"/>
      <c r="CJ914" s="37"/>
      <c r="CK914" s="37"/>
      <c r="CL914" s="37"/>
      <c r="CM914" s="37"/>
      <c r="CN914" s="37"/>
      <c r="CO914" s="37"/>
      <c r="CP914" s="37"/>
      <c r="CQ914" s="37"/>
      <c r="CR914" s="37"/>
      <c r="CS914" s="37"/>
      <c r="CT914" s="37"/>
      <c r="CU914" s="37"/>
      <c r="CV914" s="37"/>
      <c r="CW914" s="37"/>
      <c r="CX914" s="37"/>
      <c r="CY914" s="37"/>
      <c r="CZ914" s="37"/>
      <c r="DA914" s="37"/>
      <c r="DB914" s="37"/>
      <c r="DC914" s="38"/>
    </row>
    <row r="915" spans="1:107" ht="20" customHeight="1" x14ac:dyDescent="0.1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3"/>
      <c r="AL915" s="33"/>
      <c r="AM915" s="34"/>
      <c r="AN915" s="34"/>
      <c r="AO915" s="34"/>
      <c r="AP915" s="34"/>
      <c r="AQ915" s="34"/>
      <c r="AR915" s="34"/>
      <c r="AS915" s="34"/>
      <c r="AT915" s="34"/>
      <c r="AU915" s="34"/>
      <c r="AV915" s="34"/>
      <c r="AW915" s="34"/>
      <c r="AX915" s="34"/>
      <c r="AY915" s="34"/>
      <c r="AZ915" s="34"/>
      <c r="BA915" s="34"/>
      <c r="BB915" s="34"/>
      <c r="BC915" s="34"/>
      <c r="BD915" s="34"/>
      <c r="BE915" s="34"/>
      <c r="BF915" s="34"/>
      <c r="BG915" s="34"/>
      <c r="BH915" s="34"/>
      <c r="BI915" s="34"/>
      <c r="BJ915" s="34"/>
      <c r="BK915" s="34"/>
      <c r="BL915" s="34"/>
      <c r="BM915" s="34"/>
      <c r="BN915" s="34"/>
      <c r="BO915" s="34"/>
      <c r="BP915" s="34"/>
      <c r="BQ915" s="34"/>
      <c r="BR915" s="34"/>
      <c r="BS915" s="35"/>
      <c r="BT915" s="33"/>
      <c r="BU915" s="34"/>
      <c r="BV915" s="34"/>
      <c r="BW915" s="34"/>
      <c r="BX915" s="34"/>
      <c r="BY915" s="34"/>
      <c r="BZ915" s="34"/>
      <c r="CA915" s="34"/>
      <c r="CB915" s="34"/>
      <c r="CC915" s="34"/>
      <c r="CD915" s="34"/>
      <c r="CE915" s="34"/>
      <c r="CF915" s="34"/>
      <c r="CG915" s="34"/>
      <c r="CH915" s="34"/>
      <c r="CI915" s="34"/>
      <c r="CJ915" s="34"/>
      <c r="CK915" s="34"/>
      <c r="CL915" s="34"/>
      <c r="CM915" s="34"/>
      <c r="CN915" s="34"/>
      <c r="CO915" s="34"/>
      <c r="CP915" s="34"/>
      <c r="CQ915" s="34"/>
      <c r="CR915" s="34"/>
      <c r="CS915" s="34"/>
      <c r="CT915" s="34"/>
      <c r="CU915" s="34"/>
      <c r="CV915" s="34"/>
      <c r="CW915" s="34"/>
      <c r="CX915" s="34"/>
      <c r="CY915" s="34"/>
      <c r="CZ915" s="34"/>
      <c r="DA915" s="34"/>
      <c r="DB915" s="34"/>
      <c r="DC915" s="35"/>
    </row>
    <row r="916" spans="1:107" ht="19" customHeight="1" x14ac:dyDescent="0.1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3"/>
      <c r="AL916" s="33"/>
      <c r="AM916" s="34"/>
      <c r="AN916" s="34"/>
      <c r="AO916" s="34"/>
      <c r="AP916" s="34"/>
      <c r="AQ916" s="34"/>
      <c r="AR916" s="34"/>
      <c r="AS916" s="34"/>
      <c r="AT916" s="34"/>
      <c r="AU916" s="34"/>
      <c r="AV916" s="34"/>
      <c r="AW916" s="34"/>
      <c r="AX916" s="34"/>
      <c r="AY916" s="34"/>
      <c r="AZ916" s="34"/>
      <c r="BA916" s="34"/>
      <c r="BB916" s="34"/>
      <c r="BC916" s="34"/>
      <c r="BD916" s="34"/>
      <c r="BE916" s="34"/>
      <c r="BF916" s="34"/>
      <c r="BG916" s="34"/>
      <c r="BH916" s="34"/>
      <c r="BI916" s="34"/>
      <c r="BJ916" s="34"/>
      <c r="BK916" s="34"/>
      <c r="BL916" s="34"/>
      <c r="BM916" s="34"/>
      <c r="BN916" s="34"/>
      <c r="BO916" s="34"/>
      <c r="BP916" s="34"/>
      <c r="BQ916" s="34"/>
      <c r="BR916" s="34"/>
      <c r="BS916" s="35"/>
      <c r="BT916" s="33"/>
      <c r="BU916" s="34"/>
      <c r="BV916" s="34"/>
      <c r="BW916" s="34"/>
      <c r="BX916" s="34"/>
      <c r="BY916" s="34"/>
      <c r="BZ916" s="34"/>
      <c r="CA916" s="34"/>
      <c r="CB916" s="34"/>
      <c r="CC916" s="34"/>
      <c r="CD916" s="34"/>
      <c r="CE916" s="34"/>
      <c r="CF916" s="34"/>
      <c r="CG916" s="34"/>
      <c r="CH916" s="34"/>
      <c r="CI916" s="34"/>
      <c r="CJ916" s="34"/>
      <c r="CK916" s="34"/>
      <c r="CL916" s="34"/>
      <c r="CM916" s="34"/>
      <c r="CN916" s="34"/>
      <c r="CO916" s="34"/>
      <c r="CP916" s="34"/>
      <c r="CQ916" s="34"/>
      <c r="CR916" s="34"/>
      <c r="CS916" s="34"/>
      <c r="CT916" s="34"/>
      <c r="CU916" s="34"/>
      <c r="CV916" s="34"/>
      <c r="CW916" s="34"/>
      <c r="CX916" s="34"/>
      <c r="CY916" s="34"/>
      <c r="CZ916" s="34"/>
      <c r="DA916" s="34"/>
      <c r="DB916" s="34"/>
      <c r="DC916" s="35"/>
    </row>
    <row r="917" spans="1:107" ht="20" customHeight="1" x14ac:dyDescent="0.1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3"/>
      <c r="AL917" s="33"/>
      <c r="AM917" s="34"/>
      <c r="AN917" s="34"/>
      <c r="AO917" s="34"/>
      <c r="AP917" s="34"/>
      <c r="AQ917" s="34"/>
      <c r="AR917" s="34"/>
      <c r="AS917" s="34"/>
      <c r="AT917" s="34"/>
      <c r="AU917" s="34"/>
      <c r="AV917" s="34"/>
      <c r="AW917" s="34"/>
      <c r="AX917" s="34"/>
      <c r="AY917" s="34"/>
      <c r="AZ917" s="34"/>
      <c r="BA917" s="34"/>
      <c r="BB917" s="34"/>
      <c r="BC917" s="34"/>
      <c r="BD917" s="34"/>
      <c r="BE917" s="34"/>
      <c r="BF917" s="34"/>
      <c r="BG917" s="34"/>
      <c r="BH917" s="34"/>
      <c r="BI917" s="34"/>
      <c r="BJ917" s="34"/>
      <c r="BK917" s="34"/>
      <c r="BL917" s="34"/>
      <c r="BM917" s="34"/>
      <c r="BN917" s="34"/>
      <c r="BO917" s="34"/>
      <c r="BP917" s="34"/>
      <c r="BQ917" s="34"/>
      <c r="BR917" s="34"/>
      <c r="BS917" s="35"/>
      <c r="BT917" s="33"/>
      <c r="BU917" s="34"/>
      <c r="BV917" s="34"/>
      <c r="BW917" s="34"/>
      <c r="BX917" s="34"/>
      <c r="BY917" s="34"/>
      <c r="BZ917" s="34"/>
      <c r="CA917" s="34"/>
      <c r="CB917" s="34"/>
      <c r="CC917" s="34"/>
      <c r="CD917" s="34"/>
      <c r="CE917" s="34"/>
      <c r="CF917" s="34"/>
      <c r="CG917" s="34"/>
      <c r="CH917" s="34"/>
      <c r="CI917" s="34"/>
      <c r="CJ917" s="34"/>
      <c r="CK917" s="34"/>
      <c r="CL917" s="34"/>
      <c r="CM917" s="34"/>
      <c r="CN917" s="34"/>
      <c r="CO917" s="34"/>
      <c r="CP917" s="34"/>
      <c r="CQ917" s="34"/>
      <c r="CR917" s="34"/>
      <c r="CS917" s="34"/>
      <c r="CT917" s="34"/>
      <c r="CU917" s="34"/>
      <c r="CV917" s="34"/>
      <c r="CW917" s="34"/>
      <c r="CX917" s="34"/>
      <c r="CY917" s="34"/>
      <c r="CZ917" s="34"/>
      <c r="DA917" s="34"/>
      <c r="DB917" s="34"/>
      <c r="DC917" s="35"/>
    </row>
    <row r="918" spans="1:107" ht="19" customHeight="1" x14ac:dyDescent="0.1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3"/>
      <c r="AL918" s="33"/>
      <c r="AM918" s="34"/>
      <c r="AN918" s="34"/>
      <c r="AO918" s="34"/>
      <c r="AP918" s="34"/>
      <c r="AQ918" s="34"/>
      <c r="AR918" s="34"/>
      <c r="AS918" s="34"/>
      <c r="AT918" s="34"/>
      <c r="AU918" s="34"/>
      <c r="AV918" s="34"/>
      <c r="AW918" s="34"/>
      <c r="AX918" s="34"/>
      <c r="AY918" s="34"/>
      <c r="AZ918" s="34"/>
      <c r="BA918" s="34"/>
      <c r="BB918" s="34"/>
      <c r="BC918" s="34"/>
      <c r="BD918" s="34"/>
      <c r="BE918" s="34"/>
      <c r="BF918" s="34"/>
      <c r="BG918" s="34"/>
      <c r="BH918" s="34"/>
      <c r="BI918" s="34"/>
      <c r="BJ918" s="34"/>
      <c r="BK918" s="34"/>
      <c r="BL918" s="34"/>
      <c r="BM918" s="34"/>
      <c r="BN918" s="34"/>
      <c r="BO918" s="34"/>
      <c r="BP918" s="34"/>
      <c r="BQ918" s="34"/>
      <c r="BR918" s="34"/>
      <c r="BS918" s="35"/>
      <c r="BT918" s="33"/>
      <c r="BU918" s="34"/>
      <c r="BV918" s="34"/>
      <c r="BW918" s="34"/>
      <c r="BX918" s="34"/>
      <c r="BY918" s="34"/>
      <c r="BZ918" s="34"/>
      <c r="CA918" s="34"/>
      <c r="CB918" s="34"/>
      <c r="CC918" s="34"/>
      <c r="CD918" s="34"/>
      <c r="CE918" s="34"/>
      <c r="CF918" s="34"/>
      <c r="CG918" s="34"/>
      <c r="CH918" s="34"/>
      <c r="CI918" s="34"/>
      <c r="CJ918" s="34"/>
      <c r="CK918" s="34"/>
      <c r="CL918" s="34"/>
      <c r="CM918" s="34"/>
      <c r="CN918" s="34"/>
      <c r="CO918" s="34"/>
      <c r="CP918" s="34"/>
      <c r="CQ918" s="34"/>
      <c r="CR918" s="34"/>
      <c r="CS918" s="34"/>
      <c r="CT918" s="34"/>
      <c r="CU918" s="34"/>
      <c r="CV918" s="34"/>
      <c r="CW918" s="34"/>
      <c r="CX918" s="34"/>
      <c r="CY918" s="34"/>
      <c r="CZ918" s="34"/>
      <c r="DA918" s="34"/>
      <c r="DB918" s="34"/>
      <c r="DC918" s="35"/>
    </row>
    <row r="919" spans="1:107" ht="28.5" customHeight="1" x14ac:dyDescent="0.1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1"/>
      <c r="AL919" s="19"/>
      <c r="AM919" s="19"/>
      <c r="AN919" s="19"/>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19"/>
      <c r="BR919" s="19"/>
      <c r="BS919" s="19"/>
      <c r="BT919" s="19"/>
      <c r="BU919" s="19"/>
      <c r="BV919" s="19"/>
      <c r="BW919" s="19"/>
      <c r="BX919" s="19"/>
      <c r="BY919" s="19"/>
      <c r="BZ919" s="19"/>
      <c r="CA919" s="19"/>
      <c r="CB919" s="19"/>
      <c r="CC919" s="19"/>
      <c r="CD919" s="19"/>
      <c r="CE919" s="19"/>
      <c r="CF919" s="19"/>
      <c r="CG919" s="19"/>
      <c r="CH919" s="19"/>
      <c r="CI919" s="19"/>
      <c r="CJ919" s="19"/>
      <c r="CK919" s="19"/>
      <c r="CL919" s="19"/>
      <c r="CM919" s="19"/>
      <c r="CN919" s="19"/>
      <c r="CO919" s="19"/>
      <c r="CP919" s="19"/>
      <c r="CQ919" s="19"/>
      <c r="CR919" s="19"/>
      <c r="CS919" s="19"/>
      <c r="CT919" s="19"/>
      <c r="CU919" s="19"/>
      <c r="CV919" s="19"/>
      <c r="CW919" s="19"/>
      <c r="CX919" s="19"/>
      <c r="CY919" s="19"/>
      <c r="CZ919" s="19"/>
      <c r="DA919" s="19"/>
      <c r="DB919" s="19"/>
      <c r="DC919" s="19"/>
    </row>
    <row r="920" spans="1:107" ht="15.75" customHeight="1" x14ac:dyDescent="0.1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3"/>
      <c r="AL920" s="39" t="s">
        <v>295</v>
      </c>
      <c r="AM920" s="40"/>
      <c r="AN920" s="40"/>
      <c r="AO920" s="40"/>
      <c r="AP920" s="40"/>
      <c r="AQ920" s="40"/>
      <c r="AR920" s="40"/>
      <c r="AS920" s="40"/>
      <c r="AT920" s="40"/>
      <c r="AU920" s="40"/>
      <c r="AV920" s="40"/>
      <c r="AW920" s="40"/>
      <c r="AX920" s="40"/>
      <c r="AY920" s="40"/>
      <c r="AZ920" s="40"/>
      <c r="BA920" s="40"/>
      <c r="BB920" s="40"/>
      <c r="BC920" s="40"/>
      <c r="BD920" s="40"/>
      <c r="BE920" s="40"/>
      <c r="BF920" s="40"/>
      <c r="BG920" s="40"/>
      <c r="BH920" s="40"/>
      <c r="BI920" s="40"/>
      <c r="BJ920" s="40"/>
      <c r="BK920" s="40"/>
      <c r="BL920" s="40"/>
      <c r="BM920" s="40"/>
      <c r="BN920" s="40"/>
      <c r="BO920" s="40"/>
      <c r="BP920" s="40"/>
      <c r="BQ920" s="40"/>
      <c r="BR920" s="40"/>
      <c r="BS920" s="41"/>
      <c r="BT920" s="39" t="s">
        <v>301</v>
      </c>
      <c r="BU920" s="40"/>
      <c r="BV920" s="40"/>
      <c r="BW920" s="40"/>
      <c r="BX920" s="40"/>
      <c r="BY920" s="40"/>
      <c r="BZ920" s="40"/>
      <c r="CA920" s="40"/>
      <c r="CB920" s="40"/>
      <c r="CC920" s="40"/>
      <c r="CD920" s="40"/>
      <c r="CE920" s="40"/>
      <c r="CF920" s="40"/>
      <c r="CG920" s="40"/>
      <c r="CH920" s="40"/>
      <c r="CI920" s="40"/>
      <c r="CJ920" s="40"/>
      <c r="CK920" s="40"/>
      <c r="CL920" s="40"/>
      <c r="CM920" s="40"/>
      <c r="CN920" s="40"/>
      <c r="CO920" s="40"/>
      <c r="CP920" s="40"/>
      <c r="CQ920" s="40"/>
      <c r="CR920" s="40"/>
      <c r="CS920" s="40"/>
      <c r="CT920" s="40"/>
      <c r="CU920" s="40"/>
      <c r="CV920" s="40"/>
      <c r="CW920" s="40"/>
      <c r="CX920" s="40"/>
      <c r="CY920" s="40"/>
      <c r="CZ920" s="40"/>
      <c r="DA920" s="40"/>
      <c r="DB920" s="40"/>
      <c r="DC920" s="41"/>
    </row>
    <row r="921" spans="1:107" ht="80" customHeight="1" x14ac:dyDescent="0.1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
      <c r="AL921" s="36"/>
      <c r="AM921" s="37"/>
      <c r="AN921" s="37"/>
      <c r="AO921" s="37"/>
      <c r="AP921" s="37"/>
      <c r="AQ921" s="37"/>
      <c r="AR921" s="37"/>
      <c r="AS921" s="37"/>
      <c r="AT921" s="37"/>
      <c r="AU921" s="37"/>
      <c r="AV921" s="37"/>
      <c r="AW921" s="37"/>
      <c r="AX921" s="37"/>
      <c r="AY921" s="37"/>
      <c r="AZ921" s="37"/>
      <c r="BA921" s="37"/>
      <c r="BB921" s="37"/>
      <c r="BC921" s="37"/>
      <c r="BD921" s="37"/>
      <c r="BE921" s="37"/>
      <c r="BF921" s="37"/>
      <c r="BG921" s="37"/>
      <c r="BH921" s="37"/>
      <c r="BI921" s="37"/>
      <c r="BJ921" s="37"/>
      <c r="BK921" s="37"/>
      <c r="BL921" s="37"/>
      <c r="BM921" s="37"/>
      <c r="BN921" s="37"/>
      <c r="BO921" s="37"/>
      <c r="BP921" s="37"/>
      <c r="BQ921" s="37"/>
      <c r="BR921" s="37"/>
      <c r="BS921" s="38"/>
      <c r="BT921" s="36"/>
      <c r="BU921" s="37"/>
      <c r="BV921" s="37"/>
      <c r="BW921" s="37"/>
      <c r="BX921" s="37"/>
      <c r="BY921" s="37"/>
      <c r="BZ921" s="37"/>
      <c r="CA921" s="37"/>
      <c r="CB921" s="37"/>
      <c r="CC921" s="37"/>
      <c r="CD921" s="37"/>
      <c r="CE921" s="37"/>
      <c r="CF921" s="37"/>
      <c r="CG921" s="37"/>
      <c r="CH921" s="37"/>
      <c r="CI921" s="37"/>
      <c r="CJ921" s="37"/>
      <c r="CK921" s="37"/>
      <c r="CL921" s="37"/>
      <c r="CM921" s="37"/>
      <c r="CN921" s="37"/>
      <c r="CO921" s="37"/>
      <c r="CP921" s="37"/>
      <c r="CQ921" s="37"/>
      <c r="CR921" s="37"/>
      <c r="CS921" s="37"/>
      <c r="CT921" s="37"/>
      <c r="CU921" s="37"/>
      <c r="CV921" s="37"/>
      <c r="CW921" s="37"/>
      <c r="CX921" s="37"/>
      <c r="CY921" s="37"/>
      <c r="CZ921" s="37"/>
      <c r="DA921" s="37"/>
      <c r="DB921" s="37"/>
      <c r="DC921" s="38"/>
    </row>
    <row r="922" spans="1:107" ht="73" customHeight="1" x14ac:dyDescent="0.1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
      <c r="AL922" s="36"/>
      <c r="AM922" s="37"/>
      <c r="AN922" s="37"/>
      <c r="AO922" s="37"/>
      <c r="AP922" s="37"/>
      <c r="AQ922" s="37"/>
      <c r="AR922" s="37"/>
      <c r="AS922" s="37"/>
      <c r="AT922" s="37"/>
      <c r="AU922" s="37"/>
      <c r="AV922" s="37"/>
      <c r="AW922" s="37"/>
      <c r="AX922" s="37"/>
      <c r="AY922" s="37"/>
      <c r="AZ922" s="37"/>
      <c r="BA922" s="37"/>
      <c r="BB922" s="37"/>
      <c r="BC922" s="37"/>
      <c r="BD922" s="37"/>
      <c r="BE922" s="37"/>
      <c r="BF922" s="37"/>
      <c r="BG922" s="37"/>
      <c r="BH922" s="37"/>
      <c r="BI922" s="37"/>
      <c r="BJ922" s="37"/>
      <c r="BK922" s="37"/>
      <c r="BL922" s="37"/>
      <c r="BM922" s="37"/>
      <c r="BN922" s="37"/>
      <c r="BO922" s="37"/>
      <c r="BP922" s="37"/>
      <c r="BQ922" s="37"/>
      <c r="BR922" s="37"/>
      <c r="BS922" s="38"/>
      <c r="BT922" s="36"/>
      <c r="BU922" s="37"/>
      <c r="BV922" s="37"/>
      <c r="BW922" s="37"/>
      <c r="BX922" s="37"/>
      <c r="BY922" s="37"/>
      <c r="BZ922" s="37"/>
      <c r="CA922" s="37"/>
      <c r="CB922" s="37"/>
      <c r="CC922" s="37"/>
      <c r="CD922" s="37"/>
      <c r="CE922" s="37"/>
      <c r="CF922" s="37"/>
      <c r="CG922" s="37"/>
      <c r="CH922" s="37"/>
      <c r="CI922" s="37"/>
      <c r="CJ922" s="37"/>
      <c r="CK922" s="37"/>
      <c r="CL922" s="37"/>
      <c r="CM922" s="37"/>
      <c r="CN922" s="37"/>
      <c r="CO922" s="37"/>
      <c r="CP922" s="37"/>
      <c r="CQ922" s="37"/>
      <c r="CR922" s="37"/>
      <c r="CS922" s="37"/>
      <c r="CT922" s="37"/>
      <c r="CU922" s="37"/>
      <c r="CV922" s="37"/>
      <c r="CW922" s="37"/>
      <c r="CX922" s="37"/>
      <c r="CY922" s="37"/>
      <c r="CZ922" s="37"/>
      <c r="DA922" s="37"/>
      <c r="DB922" s="37"/>
      <c r="DC922" s="38"/>
    </row>
    <row r="923" spans="1:107" ht="63" customHeight="1" x14ac:dyDescent="0.1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
      <c r="AL923" s="24"/>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6"/>
      <c r="BT923" s="24"/>
      <c r="BU923" s="25"/>
      <c r="BV923" s="25"/>
      <c r="BW923" s="25"/>
      <c r="BX923" s="25"/>
      <c r="BY923" s="25"/>
      <c r="BZ923" s="25"/>
      <c r="CA923" s="25"/>
      <c r="CB923" s="25"/>
      <c r="CC923" s="25"/>
      <c r="CD923" s="25"/>
      <c r="CE923" s="25"/>
      <c r="CF923" s="25"/>
      <c r="CG923" s="25"/>
      <c r="CH923" s="25"/>
      <c r="CI923" s="25"/>
      <c r="CJ923" s="25"/>
      <c r="CK923" s="25"/>
      <c r="CL923" s="25"/>
      <c r="CM923" s="25"/>
      <c r="CN923" s="25"/>
      <c r="CO923" s="25"/>
      <c r="CP923" s="25"/>
      <c r="CQ923" s="25"/>
      <c r="CR923" s="25"/>
      <c r="CS923" s="25"/>
      <c r="CT923" s="25"/>
      <c r="CU923" s="25"/>
      <c r="CV923" s="25"/>
      <c r="CW923" s="25"/>
      <c r="CX923" s="25"/>
      <c r="CY923" s="25"/>
      <c r="CZ923" s="25"/>
      <c r="DA923" s="25"/>
      <c r="DB923" s="25"/>
      <c r="DC923" s="26"/>
    </row>
    <row r="924" spans="1:107" ht="10.25" customHeight="1" x14ac:dyDescent="0.1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3"/>
      <c r="AL924" s="27"/>
      <c r="AM924" s="28"/>
      <c r="AN924" s="28"/>
      <c r="AO924" s="28"/>
      <c r="AP924" s="28"/>
      <c r="AQ924" s="28"/>
      <c r="AR924" s="28"/>
      <c r="AS924" s="28"/>
      <c r="AT924" s="28"/>
      <c r="AU924" s="28"/>
      <c r="AV924" s="28"/>
      <c r="AW924" s="28"/>
      <c r="AX924" s="28"/>
      <c r="AY924" s="28"/>
      <c r="AZ924" s="28"/>
      <c r="BA924" s="28"/>
      <c r="BB924" s="28"/>
      <c r="BC924" s="28"/>
      <c r="BD924" s="28"/>
      <c r="BE924" s="28"/>
      <c r="BF924" s="28"/>
      <c r="BG924" s="28"/>
      <c r="BH924" s="28"/>
      <c r="BI924" s="28"/>
      <c r="BJ924" s="28"/>
      <c r="BK924" s="28"/>
      <c r="BL924" s="28"/>
      <c r="BM924" s="28"/>
      <c r="BN924" s="28"/>
      <c r="BO924" s="28"/>
      <c r="BP924" s="28"/>
      <c r="BQ924" s="28"/>
      <c r="BR924" s="28"/>
      <c r="BS924" s="29"/>
      <c r="BT924" s="27"/>
      <c r="BU924" s="28"/>
      <c r="BV924" s="28"/>
      <c r="BW924" s="28"/>
      <c r="BX924" s="28"/>
      <c r="BY924" s="28"/>
      <c r="BZ924" s="28"/>
      <c r="CA924" s="28"/>
      <c r="CB924" s="28"/>
      <c r="CC924" s="28"/>
      <c r="CD924" s="28"/>
      <c r="CE924" s="28"/>
      <c r="CF924" s="28"/>
      <c r="CG924" s="28"/>
      <c r="CH924" s="28"/>
      <c r="CI924" s="28"/>
      <c r="CJ924" s="28"/>
      <c r="CK924" s="28"/>
      <c r="CL924" s="28"/>
      <c r="CM924" s="28"/>
      <c r="CN924" s="28"/>
      <c r="CO924" s="28"/>
      <c r="CP924" s="28"/>
      <c r="CQ924" s="28"/>
      <c r="CR924" s="28"/>
      <c r="CS924" s="28"/>
      <c r="CT924" s="28"/>
      <c r="CU924" s="28"/>
      <c r="CV924" s="28"/>
      <c r="CW924" s="28"/>
      <c r="CX924" s="28"/>
      <c r="CY924" s="28"/>
      <c r="CZ924" s="28"/>
      <c r="DA924" s="28"/>
      <c r="DB924" s="28"/>
      <c r="DC924" s="29"/>
    </row>
    <row r="925" spans="1:107" ht="17.25" customHeight="1" x14ac:dyDescent="0.15">
      <c r="A925" s="14" t="s">
        <v>625</v>
      </c>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5"/>
      <c r="BX925" s="15"/>
      <c r="BY925" s="15"/>
      <c r="BZ925" s="15"/>
      <c r="CA925" s="15"/>
      <c r="CB925" s="15"/>
      <c r="CC925" s="15"/>
      <c r="CD925" s="15"/>
      <c r="CE925" s="15"/>
      <c r="CF925" s="15"/>
      <c r="CG925" s="15"/>
      <c r="CH925" s="15"/>
    </row>
    <row r="926" spans="1:107" ht="61" customHeight="1" x14ac:dyDescent="0.15">
      <c r="A926" s="23" t="s">
        <v>626</v>
      </c>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row>
    <row r="927" spans="1:107" ht="31.5" customHeight="1" x14ac:dyDescent="0.15">
      <c r="A927" s="23" t="s">
        <v>627</v>
      </c>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row>
    <row r="928" spans="1:107" ht="32" customHeight="1" x14ac:dyDescent="0.15">
      <c r="A928" s="19"/>
      <c r="B928" s="19"/>
      <c r="C928" s="19"/>
      <c r="D928" s="19"/>
      <c r="E928" s="19"/>
      <c r="F928" s="19"/>
      <c r="G928" s="19"/>
      <c r="H928" s="19"/>
      <c r="I928" s="19"/>
      <c r="J928" s="19"/>
      <c r="K928" s="19"/>
      <c r="L928" s="19"/>
      <c r="M928" s="19"/>
      <c r="N928" s="1"/>
      <c r="O928" s="19"/>
      <c r="P928" s="19"/>
      <c r="Q928" s="19"/>
      <c r="R928" s="19"/>
      <c r="S928" s="19"/>
      <c r="T928" s="19"/>
      <c r="U928" s="19"/>
      <c r="V928" s="19"/>
      <c r="W928" s="19"/>
      <c r="X928" s="19"/>
      <c r="Y928" s="19"/>
      <c r="Z928" s="19"/>
      <c r="AA928" s="39" t="s">
        <v>628</v>
      </c>
      <c r="AB928" s="40"/>
      <c r="AC928" s="40"/>
      <c r="AD928" s="40"/>
      <c r="AE928" s="40"/>
      <c r="AF928" s="40"/>
      <c r="AG928" s="40"/>
      <c r="AH928" s="40"/>
      <c r="AI928" s="40"/>
      <c r="AJ928" s="40"/>
      <c r="AK928" s="40"/>
      <c r="AL928" s="40"/>
      <c r="AM928" s="40"/>
      <c r="AN928" s="40"/>
      <c r="AO928" s="40"/>
      <c r="AP928" s="40"/>
      <c r="AQ928" s="40"/>
      <c r="AR928" s="40"/>
      <c r="AS928" s="40"/>
      <c r="AT928" s="40"/>
      <c r="AU928" s="41"/>
      <c r="AV928" s="322" t="s">
        <v>629</v>
      </c>
      <c r="AW928" s="323"/>
      <c r="AX928" s="323"/>
      <c r="AY928" s="323"/>
      <c r="AZ928" s="323"/>
      <c r="BA928" s="323"/>
      <c r="BB928" s="323"/>
      <c r="BC928" s="323"/>
      <c r="BD928" s="323"/>
      <c r="BE928" s="323"/>
      <c r="BF928" s="323"/>
      <c r="BG928" s="323"/>
      <c r="BH928" s="323"/>
      <c r="BI928" s="323"/>
      <c r="BJ928" s="323"/>
      <c r="BK928" s="323"/>
      <c r="BL928" s="323"/>
      <c r="BM928" s="323"/>
      <c r="BN928" s="324"/>
      <c r="BO928" s="325" t="s">
        <v>630</v>
      </c>
      <c r="BP928" s="326"/>
      <c r="BQ928" s="326"/>
      <c r="BR928" s="326"/>
      <c r="BS928" s="326"/>
      <c r="BT928" s="326"/>
      <c r="BU928" s="326"/>
      <c r="BV928" s="327"/>
      <c r="BW928" s="19"/>
      <c r="BX928" s="19"/>
      <c r="BY928" s="19"/>
      <c r="BZ928" s="19"/>
      <c r="CA928" s="19"/>
      <c r="CB928" s="19"/>
      <c r="CC928" s="19"/>
      <c r="CD928" s="19"/>
      <c r="CE928" s="19"/>
      <c r="CF928" s="19"/>
      <c r="CG928" s="19"/>
      <c r="CH928" s="19"/>
    </row>
    <row r="929" spans="1:86" ht="35" customHeight="1" x14ac:dyDescent="0.15">
      <c r="A929" s="19"/>
      <c r="B929" s="19"/>
      <c r="C929" s="19"/>
      <c r="D929" s="19"/>
      <c r="E929" s="19"/>
      <c r="F929" s="19"/>
      <c r="G929" s="19"/>
      <c r="H929" s="19"/>
      <c r="I929" s="19"/>
      <c r="J929" s="19"/>
      <c r="K929" s="19"/>
      <c r="L929" s="19"/>
      <c r="M929" s="19"/>
      <c r="N929" s="1"/>
      <c r="O929" s="19"/>
      <c r="P929" s="19"/>
      <c r="Q929" s="19"/>
      <c r="R929" s="19"/>
      <c r="S929" s="19"/>
      <c r="T929" s="19"/>
      <c r="U929" s="19"/>
      <c r="V929" s="19"/>
      <c r="W929" s="19"/>
      <c r="X929" s="19"/>
      <c r="Y929" s="19"/>
      <c r="Z929" s="19"/>
      <c r="AA929" s="54" t="s">
        <v>631</v>
      </c>
      <c r="AB929" s="55"/>
      <c r="AC929" s="55"/>
      <c r="AD929" s="55"/>
      <c r="AE929" s="55"/>
      <c r="AF929" s="55"/>
      <c r="AG929" s="55"/>
      <c r="AH929" s="55"/>
      <c r="AI929" s="55"/>
      <c r="AJ929" s="56"/>
      <c r="AK929" s="76" t="s">
        <v>632</v>
      </c>
      <c r="AL929" s="77"/>
      <c r="AM929" s="77"/>
      <c r="AN929" s="77"/>
      <c r="AO929" s="77"/>
      <c r="AP929" s="77"/>
      <c r="AQ929" s="77"/>
      <c r="AR929" s="77"/>
      <c r="AS929" s="77"/>
      <c r="AT929" s="77"/>
      <c r="AU929" s="78"/>
      <c r="AV929" s="54" t="s">
        <v>631</v>
      </c>
      <c r="AW929" s="55"/>
      <c r="AX929" s="55"/>
      <c r="AY929" s="55"/>
      <c r="AZ929" s="55"/>
      <c r="BA929" s="55"/>
      <c r="BB929" s="55"/>
      <c r="BC929" s="55"/>
      <c r="BD929" s="55"/>
      <c r="BE929" s="55"/>
      <c r="BF929" s="56"/>
      <c r="BG929" s="76" t="s">
        <v>632</v>
      </c>
      <c r="BH929" s="77"/>
      <c r="BI929" s="77"/>
      <c r="BJ929" s="77"/>
      <c r="BK929" s="77"/>
      <c r="BL929" s="77"/>
      <c r="BM929" s="77"/>
      <c r="BN929" s="78"/>
      <c r="BO929" s="328"/>
      <c r="BP929" s="329"/>
      <c r="BQ929" s="329"/>
      <c r="BR929" s="329"/>
      <c r="BS929" s="329"/>
      <c r="BT929" s="329"/>
      <c r="BU929" s="329"/>
      <c r="BV929" s="330"/>
      <c r="BW929" s="19"/>
      <c r="BX929" s="19"/>
      <c r="BY929" s="19"/>
      <c r="BZ929" s="19"/>
      <c r="CA929" s="19"/>
      <c r="CB929" s="19"/>
      <c r="CC929" s="19"/>
      <c r="CD929" s="19"/>
      <c r="CE929" s="19"/>
      <c r="CF929" s="19"/>
      <c r="CG929" s="19"/>
      <c r="CH929" s="19"/>
    </row>
    <row r="930" spans="1:86" ht="20" customHeight="1" x14ac:dyDescent="0.15">
      <c r="A930" s="15"/>
      <c r="B930" s="15"/>
      <c r="C930" s="15"/>
      <c r="D930" s="15"/>
      <c r="E930" s="15"/>
      <c r="F930" s="15"/>
      <c r="G930" s="15"/>
      <c r="H930" s="15"/>
      <c r="I930" s="15"/>
      <c r="J930" s="15"/>
      <c r="K930" s="15"/>
      <c r="L930" s="15"/>
      <c r="M930" s="15"/>
      <c r="N930" s="3"/>
      <c r="O930" s="15"/>
      <c r="P930" s="15"/>
      <c r="Q930" s="15"/>
      <c r="R930" s="15"/>
      <c r="S930" s="15"/>
      <c r="T930" s="15"/>
      <c r="U930" s="15"/>
      <c r="V930" s="15"/>
      <c r="W930" s="15"/>
      <c r="X930" s="15"/>
      <c r="Y930" s="15"/>
      <c r="Z930" s="15"/>
      <c r="AA930" s="39" t="s">
        <v>13</v>
      </c>
      <c r="AB930" s="40"/>
      <c r="AC930" s="40"/>
      <c r="AD930" s="40"/>
      <c r="AE930" s="40"/>
      <c r="AF930" s="40"/>
      <c r="AG930" s="40"/>
      <c r="AH930" s="40"/>
      <c r="AI930" s="40"/>
      <c r="AJ930" s="41"/>
      <c r="AK930" s="39" t="s">
        <v>13</v>
      </c>
      <c r="AL930" s="40"/>
      <c r="AM930" s="40"/>
      <c r="AN930" s="40"/>
      <c r="AO930" s="40"/>
      <c r="AP930" s="40"/>
      <c r="AQ930" s="40"/>
      <c r="AR930" s="40"/>
      <c r="AS930" s="40"/>
      <c r="AT930" s="40"/>
      <c r="AU930" s="41"/>
      <c r="AV930" s="39" t="s">
        <v>13</v>
      </c>
      <c r="AW930" s="40"/>
      <c r="AX930" s="40"/>
      <c r="AY930" s="40"/>
      <c r="AZ930" s="40"/>
      <c r="BA930" s="40"/>
      <c r="BB930" s="40"/>
      <c r="BC930" s="40"/>
      <c r="BD930" s="40"/>
      <c r="BE930" s="40"/>
      <c r="BF930" s="41"/>
      <c r="BG930" s="39" t="s">
        <v>13</v>
      </c>
      <c r="BH930" s="40"/>
      <c r="BI930" s="40"/>
      <c r="BJ930" s="40"/>
      <c r="BK930" s="40"/>
      <c r="BL930" s="40"/>
      <c r="BM930" s="40"/>
      <c r="BN930" s="41"/>
      <c r="BO930" s="39" t="s">
        <v>13</v>
      </c>
      <c r="BP930" s="40"/>
      <c r="BQ930" s="40"/>
      <c r="BR930" s="40"/>
      <c r="BS930" s="40"/>
      <c r="BT930" s="40"/>
      <c r="BU930" s="40"/>
      <c r="BV930" s="41"/>
      <c r="BW930" s="15"/>
      <c r="BX930" s="15"/>
      <c r="BY930" s="15"/>
      <c r="BZ930" s="15"/>
      <c r="CA930" s="15"/>
      <c r="CB930" s="15"/>
      <c r="CC930" s="15"/>
      <c r="CD930" s="15"/>
      <c r="CE930" s="15"/>
      <c r="CF930" s="15"/>
      <c r="CG930" s="15"/>
      <c r="CH930" s="15"/>
    </row>
    <row r="931" spans="1:86" ht="5.25" customHeight="1" x14ac:dyDescent="0.15">
      <c r="A931" s="15"/>
      <c r="B931" s="15"/>
      <c r="C931" s="15"/>
      <c r="D931" s="15"/>
      <c r="E931" s="15"/>
      <c r="F931" s="15"/>
      <c r="G931" s="15"/>
      <c r="H931" s="15"/>
      <c r="I931" s="15"/>
      <c r="J931" s="15"/>
      <c r="K931" s="15"/>
      <c r="L931" s="15"/>
      <c r="M931" s="15"/>
      <c r="N931" s="3"/>
      <c r="O931" s="15"/>
      <c r="P931" s="15"/>
      <c r="Q931" s="15"/>
      <c r="R931" s="15"/>
      <c r="S931" s="15"/>
      <c r="T931" s="15"/>
      <c r="U931" s="15"/>
      <c r="V931" s="15"/>
      <c r="W931" s="15"/>
      <c r="X931" s="15"/>
      <c r="Y931" s="15"/>
      <c r="Z931" s="15"/>
      <c r="AA931" s="42"/>
      <c r="AB931" s="43"/>
      <c r="AC931" s="43"/>
      <c r="AD931" s="43"/>
      <c r="AE931" s="43"/>
      <c r="AF931" s="43"/>
      <c r="AG931" s="43"/>
      <c r="AH931" s="43"/>
      <c r="AI931" s="43"/>
      <c r="AJ931" s="44"/>
      <c r="AK931" s="42"/>
      <c r="AL931" s="43"/>
      <c r="AM931" s="43"/>
      <c r="AN931" s="43"/>
      <c r="AO931" s="43"/>
      <c r="AP931" s="43"/>
      <c r="AQ931" s="43"/>
      <c r="AR931" s="43"/>
      <c r="AS931" s="43"/>
      <c r="AT931" s="43"/>
      <c r="AU931" s="44"/>
      <c r="AV931" s="42"/>
      <c r="AW931" s="43"/>
      <c r="AX931" s="43"/>
      <c r="AY931" s="43"/>
      <c r="AZ931" s="43"/>
      <c r="BA931" s="43"/>
      <c r="BB931" s="43"/>
      <c r="BC931" s="43"/>
      <c r="BD931" s="43"/>
      <c r="BE931" s="43"/>
      <c r="BF931" s="44"/>
      <c r="BG931" s="42"/>
      <c r="BH931" s="43"/>
      <c r="BI931" s="43"/>
      <c r="BJ931" s="43"/>
      <c r="BK931" s="43"/>
      <c r="BL931" s="43"/>
      <c r="BM931" s="43"/>
      <c r="BN931" s="44"/>
      <c r="BO931" s="42"/>
      <c r="BP931" s="43"/>
      <c r="BQ931" s="43"/>
      <c r="BR931" s="43"/>
      <c r="BS931" s="43"/>
      <c r="BT931" s="43"/>
      <c r="BU931" s="43"/>
      <c r="BV931" s="44"/>
      <c r="BW931" s="15"/>
      <c r="BX931" s="15"/>
      <c r="BY931" s="15"/>
      <c r="BZ931" s="15"/>
      <c r="CA931" s="15"/>
      <c r="CB931" s="15"/>
      <c r="CC931" s="15"/>
      <c r="CD931" s="15"/>
      <c r="CE931" s="15"/>
      <c r="CF931" s="15"/>
      <c r="CG931" s="15"/>
      <c r="CH931" s="15"/>
    </row>
    <row r="932" spans="1:86" ht="19.5" customHeight="1" x14ac:dyDescent="0.15">
      <c r="A932" s="23" t="s">
        <v>633</v>
      </c>
      <c r="B932" s="23"/>
      <c r="C932" s="23"/>
      <c r="D932" s="23"/>
      <c r="E932" s="23"/>
      <c r="F932" s="23"/>
      <c r="G932" s="23"/>
      <c r="H932" s="23"/>
      <c r="I932" s="23"/>
      <c r="J932" s="23"/>
      <c r="K932" s="23"/>
      <c r="L932" s="23"/>
      <c r="M932" s="23"/>
      <c r="N932" s="23"/>
      <c r="O932" s="15"/>
      <c r="P932" s="15"/>
      <c r="Q932" s="15"/>
      <c r="R932" s="15"/>
      <c r="S932" s="15"/>
      <c r="T932" s="15"/>
      <c r="U932" s="15"/>
      <c r="V932" s="15"/>
      <c r="W932" s="15"/>
      <c r="X932" s="15"/>
      <c r="Y932" s="15"/>
      <c r="Z932" s="15"/>
      <c r="AA932" s="45"/>
      <c r="AB932" s="46"/>
      <c r="AC932" s="46"/>
      <c r="AD932" s="46"/>
      <c r="AE932" s="46"/>
      <c r="AF932" s="46"/>
      <c r="AG932" s="46"/>
      <c r="AH932" s="46"/>
      <c r="AI932" s="46"/>
      <c r="AJ932" s="47"/>
      <c r="AK932" s="45"/>
      <c r="AL932" s="46"/>
      <c r="AM932" s="46"/>
      <c r="AN932" s="46"/>
      <c r="AO932" s="46"/>
      <c r="AP932" s="46"/>
      <c r="AQ932" s="46"/>
      <c r="AR932" s="46"/>
      <c r="AS932" s="46"/>
      <c r="AT932" s="46"/>
      <c r="AU932" s="47"/>
      <c r="AV932" s="45"/>
      <c r="AW932" s="46"/>
      <c r="AX932" s="46"/>
      <c r="AY932" s="46"/>
      <c r="AZ932" s="46"/>
      <c r="BA932" s="46"/>
      <c r="BB932" s="46"/>
      <c r="BC932" s="46"/>
      <c r="BD932" s="46"/>
      <c r="BE932" s="46"/>
      <c r="BF932" s="47"/>
      <c r="BG932" s="45"/>
      <c r="BH932" s="46"/>
      <c r="BI932" s="46"/>
      <c r="BJ932" s="46"/>
      <c r="BK932" s="46"/>
      <c r="BL932" s="46"/>
      <c r="BM932" s="46"/>
      <c r="BN932" s="47"/>
      <c r="BO932" s="45"/>
      <c r="BP932" s="46"/>
      <c r="BQ932" s="46"/>
      <c r="BR932" s="46"/>
      <c r="BS932" s="46"/>
      <c r="BT932" s="46"/>
      <c r="BU932" s="46"/>
      <c r="BV932" s="47"/>
      <c r="BW932" s="15"/>
      <c r="BX932" s="15"/>
      <c r="BY932" s="15"/>
      <c r="BZ932" s="15"/>
      <c r="CA932" s="15"/>
      <c r="CB932" s="15"/>
      <c r="CC932" s="15"/>
      <c r="CD932" s="15"/>
      <c r="CE932" s="15"/>
      <c r="CF932" s="15"/>
      <c r="CG932" s="15"/>
      <c r="CH932" s="15"/>
    </row>
    <row r="933" spans="1:86" ht="20" customHeight="1" x14ac:dyDescent="0.15">
      <c r="A933" s="23"/>
      <c r="B933" s="23"/>
      <c r="C933" s="23"/>
      <c r="D933" s="23"/>
      <c r="E933" s="23"/>
      <c r="F933" s="23"/>
      <c r="G933" s="23"/>
      <c r="H933" s="23"/>
      <c r="I933" s="23"/>
      <c r="J933" s="23"/>
      <c r="K933" s="23"/>
      <c r="L933" s="23"/>
      <c r="M933" s="23"/>
      <c r="N933" s="23"/>
      <c r="O933" s="15"/>
      <c r="P933" s="15"/>
      <c r="Q933" s="15"/>
      <c r="R933" s="15"/>
      <c r="S933" s="15"/>
      <c r="T933" s="15"/>
      <c r="U933" s="15"/>
      <c r="V933" s="15"/>
      <c r="W933" s="15"/>
      <c r="X933" s="15"/>
      <c r="Y933" s="15"/>
      <c r="Z933" s="15"/>
      <c r="AA933" s="85" t="s">
        <v>23</v>
      </c>
      <c r="AB933" s="86"/>
      <c r="AC933" s="86"/>
      <c r="AD933" s="86"/>
      <c r="AE933" s="86"/>
      <c r="AF933" s="86"/>
      <c r="AG933" s="86"/>
      <c r="AH933" s="86"/>
      <c r="AI933" s="86"/>
      <c r="AJ933" s="87"/>
      <c r="AK933" s="85" t="s">
        <v>23</v>
      </c>
      <c r="AL933" s="86"/>
      <c r="AM933" s="86"/>
      <c r="AN933" s="86"/>
      <c r="AO933" s="86"/>
      <c r="AP933" s="86"/>
      <c r="AQ933" s="86"/>
      <c r="AR933" s="86"/>
      <c r="AS933" s="86"/>
      <c r="AT933" s="86"/>
      <c r="AU933" s="87"/>
      <c r="AV933" s="85" t="s">
        <v>23</v>
      </c>
      <c r="AW933" s="86"/>
      <c r="AX933" s="86"/>
      <c r="AY933" s="86"/>
      <c r="AZ933" s="86"/>
      <c r="BA933" s="86"/>
      <c r="BB933" s="86"/>
      <c r="BC933" s="86"/>
      <c r="BD933" s="86"/>
      <c r="BE933" s="86"/>
      <c r="BF933" s="87"/>
      <c r="BG933" s="85" t="s">
        <v>23</v>
      </c>
      <c r="BH933" s="86"/>
      <c r="BI933" s="86"/>
      <c r="BJ933" s="86"/>
      <c r="BK933" s="86"/>
      <c r="BL933" s="86"/>
      <c r="BM933" s="86"/>
      <c r="BN933" s="87"/>
      <c r="BO933" s="85" t="s">
        <v>23</v>
      </c>
      <c r="BP933" s="86"/>
      <c r="BQ933" s="86"/>
      <c r="BR933" s="86"/>
      <c r="BS933" s="86"/>
      <c r="BT933" s="86"/>
      <c r="BU933" s="86"/>
      <c r="BV933" s="87"/>
      <c r="BW933" s="15"/>
      <c r="BX933" s="15"/>
      <c r="BY933" s="15"/>
      <c r="BZ933" s="15"/>
      <c r="CA933" s="15"/>
      <c r="CB933" s="15"/>
      <c r="CC933" s="15"/>
      <c r="CD933" s="15"/>
      <c r="CE933" s="15"/>
      <c r="CF933" s="15"/>
      <c r="CG933" s="15"/>
      <c r="CH933" s="15"/>
    </row>
    <row r="934" spans="1:86" ht="20" customHeight="1" x14ac:dyDescent="0.15">
      <c r="A934" s="23"/>
      <c r="B934" s="23"/>
      <c r="C934" s="23"/>
      <c r="D934" s="23"/>
      <c r="E934" s="23"/>
      <c r="F934" s="23"/>
      <c r="G934" s="23"/>
      <c r="H934" s="23"/>
      <c r="I934" s="23"/>
      <c r="J934" s="23"/>
      <c r="K934" s="23"/>
      <c r="L934" s="23"/>
      <c r="M934" s="23"/>
      <c r="N934" s="23"/>
      <c r="O934" s="15"/>
      <c r="P934" s="15"/>
      <c r="Q934" s="15"/>
      <c r="R934" s="15"/>
      <c r="S934" s="15"/>
      <c r="T934" s="15"/>
      <c r="U934" s="15"/>
      <c r="V934" s="15"/>
      <c r="W934" s="15"/>
      <c r="X934" s="15"/>
      <c r="Y934" s="15"/>
      <c r="Z934" s="15"/>
      <c r="AA934" s="85" t="s">
        <v>23</v>
      </c>
      <c r="AB934" s="86"/>
      <c r="AC934" s="86"/>
      <c r="AD934" s="86"/>
      <c r="AE934" s="86"/>
      <c r="AF934" s="86"/>
      <c r="AG934" s="86"/>
      <c r="AH934" s="86"/>
      <c r="AI934" s="86"/>
      <c r="AJ934" s="87"/>
      <c r="AK934" s="85" t="s">
        <v>23</v>
      </c>
      <c r="AL934" s="86"/>
      <c r="AM934" s="86"/>
      <c r="AN934" s="86"/>
      <c r="AO934" s="86"/>
      <c r="AP934" s="86"/>
      <c r="AQ934" s="86"/>
      <c r="AR934" s="86"/>
      <c r="AS934" s="86"/>
      <c r="AT934" s="86"/>
      <c r="AU934" s="87"/>
      <c r="AV934" s="85" t="s">
        <v>23</v>
      </c>
      <c r="AW934" s="86"/>
      <c r="AX934" s="86"/>
      <c r="AY934" s="86"/>
      <c r="AZ934" s="86"/>
      <c r="BA934" s="86"/>
      <c r="BB934" s="86"/>
      <c r="BC934" s="86"/>
      <c r="BD934" s="86"/>
      <c r="BE934" s="86"/>
      <c r="BF934" s="87"/>
      <c r="BG934" s="85" t="s">
        <v>23</v>
      </c>
      <c r="BH934" s="86"/>
      <c r="BI934" s="86"/>
      <c r="BJ934" s="86"/>
      <c r="BK934" s="86"/>
      <c r="BL934" s="86"/>
      <c r="BM934" s="86"/>
      <c r="BN934" s="87"/>
      <c r="BO934" s="85" t="s">
        <v>23</v>
      </c>
      <c r="BP934" s="86"/>
      <c r="BQ934" s="86"/>
      <c r="BR934" s="86"/>
      <c r="BS934" s="86"/>
      <c r="BT934" s="86"/>
      <c r="BU934" s="86"/>
      <c r="BV934" s="87"/>
      <c r="BW934" s="15"/>
      <c r="BX934" s="15"/>
      <c r="BY934" s="15"/>
      <c r="BZ934" s="15"/>
      <c r="CA934" s="15"/>
      <c r="CB934" s="15"/>
      <c r="CC934" s="15"/>
      <c r="CD934" s="15"/>
      <c r="CE934" s="15"/>
      <c r="CF934" s="15"/>
      <c r="CG934" s="15"/>
      <c r="CH934" s="15"/>
    </row>
    <row r="935" spans="1:86" ht="21" customHeight="1" x14ac:dyDescent="0.15">
      <c r="A935" s="23"/>
      <c r="B935" s="23"/>
      <c r="C935" s="23"/>
      <c r="D935" s="23"/>
      <c r="E935" s="23"/>
      <c r="F935" s="23"/>
      <c r="G935" s="23"/>
      <c r="H935" s="23"/>
      <c r="I935" s="23"/>
      <c r="J935" s="23"/>
      <c r="K935" s="23"/>
      <c r="L935" s="23"/>
      <c r="M935" s="23"/>
      <c r="N935" s="23"/>
      <c r="O935" s="15"/>
      <c r="P935" s="15"/>
      <c r="Q935" s="15"/>
      <c r="R935" s="15"/>
      <c r="S935" s="15"/>
      <c r="T935" s="15"/>
      <c r="U935" s="15"/>
      <c r="V935" s="15"/>
      <c r="W935" s="15"/>
      <c r="X935" s="15"/>
      <c r="Y935" s="15"/>
      <c r="Z935" s="15"/>
      <c r="AA935" s="85" t="s">
        <v>23</v>
      </c>
      <c r="AB935" s="86"/>
      <c r="AC935" s="86"/>
      <c r="AD935" s="86"/>
      <c r="AE935" s="86"/>
      <c r="AF935" s="86"/>
      <c r="AG935" s="86"/>
      <c r="AH935" s="86"/>
      <c r="AI935" s="86"/>
      <c r="AJ935" s="87"/>
      <c r="AK935" s="85" t="s">
        <v>23</v>
      </c>
      <c r="AL935" s="86"/>
      <c r="AM935" s="86"/>
      <c r="AN935" s="86"/>
      <c r="AO935" s="86"/>
      <c r="AP935" s="86"/>
      <c r="AQ935" s="86"/>
      <c r="AR935" s="86"/>
      <c r="AS935" s="86"/>
      <c r="AT935" s="86"/>
      <c r="AU935" s="87"/>
      <c r="AV935" s="85" t="s">
        <v>23</v>
      </c>
      <c r="AW935" s="86"/>
      <c r="AX935" s="86"/>
      <c r="AY935" s="86"/>
      <c r="AZ935" s="86"/>
      <c r="BA935" s="86"/>
      <c r="BB935" s="86"/>
      <c r="BC935" s="86"/>
      <c r="BD935" s="86"/>
      <c r="BE935" s="86"/>
      <c r="BF935" s="87"/>
      <c r="BG935" s="85" t="s">
        <v>23</v>
      </c>
      <c r="BH935" s="86"/>
      <c r="BI935" s="86"/>
      <c r="BJ935" s="86"/>
      <c r="BK935" s="86"/>
      <c r="BL935" s="86"/>
      <c r="BM935" s="86"/>
      <c r="BN935" s="87"/>
      <c r="BO935" s="85" t="s">
        <v>23</v>
      </c>
      <c r="BP935" s="86"/>
      <c r="BQ935" s="86"/>
      <c r="BR935" s="86"/>
      <c r="BS935" s="86"/>
      <c r="BT935" s="86"/>
      <c r="BU935" s="86"/>
      <c r="BV935" s="87"/>
      <c r="BW935" s="15"/>
      <c r="BX935" s="15"/>
      <c r="BY935" s="15"/>
      <c r="BZ935" s="15"/>
      <c r="CA935" s="15"/>
      <c r="CB935" s="15"/>
      <c r="CC935" s="15"/>
      <c r="CD935" s="15"/>
      <c r="CE935" s="15"/>
      <c r="CF935" s="15"/>
      <c r="CG935" s="15"/>
      <c r="CH935" s="15"/>
    </row>
    <row r="936" spans="1:86" ht="20" customHeight="1" x14ac:dyDescent="0.15">
      <c r="A936" s="23"/>
      <c r="B936" s="23"/>
      <c r="C936" s="23"/>
      <c r="D936" s="23"/>
      <c r="E936" s="23"/>
      <c r="F936" s="23"/>
      <c r="G936" s="23"/>
      <c r="H936" s="23"/>
      <c r="I936" s="23"/>
      <c r="J936" s="23"/>
      <c r="K936" s="23"/>
      <c r="L936" s="23"/>
      <c r="M936" s="23"/>
      <c r="N936" s="23"/>
      <c r="O936" s="15"/>
      <c r="P936" s="15"/>
      <c r="Q936" s="15"/>
      <c r="R936" s="15"/>
      <c r="S936" s="15"/>
      <c r="T936" s="15"/>
      <c r="U936" s="15"/>
      <c r="V936" s="15"/>
      <c r="W936" s="15"/>
      <c r="X936" s="15"/>
      <c r="Y936" s="15"/>
      <c r="Z936" s="15"/>
      <c r="AA936" s="85" t="s">
        <v>23</v>
      </c>
      <c r="AB936" s="86"/>
      <c r="AC936" s="86"/>
      <c r="AD936" s="86"/>
      <c r="AE936" s="86"/>
      <c r="AF936" s="86"/>
      <c r="AG936" s="86"/>
      <c r="AH936" s="86"/>
      <c r="AI936" s="86"/>
      <c r="AJ936" s="87"/>
      <c r="AK936" s="85" t="s">
        <v>23</v>
      </c>
      <c r="AL936" s="86"/>
      <c r="AM936" s="86"/>
      <c r="AN936" s="86"/>
      <c r="AO936" s="86"/>
      <c r="AP936" s="86"/>
      <c r="AQ936" s="86"/>
      <c r="AR936" s="86"/>
      <c r="AS936" s="86"/>
      <c r="AT936" s="86"/>
      <c r="AU936" s="87"/>
      <c r="AV936" s="85" t="s">
        <v>23</v>
      </c>
      <c r="AW936" s="86"/>
      <c r="AX936" s="86"/>
      <c r="AY936" s="86"/>
      <c r="AZ936" s="86"/>
      <c r="BA936" s="86"/>
      <c r="BB936" s="86"/>
      <c r="BC936" s="86"/>
      <c r="BD936" s="86"/>
      <c r="BE936" s="86"/>
      <c r="BF936" s="87"/>
      <c r="BG936" s="85" t="s">
        <v>23</v>
      </c>
      <c r="BH936" s="86"/>
      <c r="BI936" s="86"/>
      <c r="BJ936" s="86"/>
      <c r="BK936" s="86"/>
      <c r="BL936" s="86"/>
      <c r="BM936" s="86"/>
      <c r="BN936" s="87"/>
      <c r="BO936" s="85" t="s">
        <v>23</v>
      </c>
      <c r="BP936" s="86"/>
      <c r="BQ936" s="86"/>
      <c r="BR936" s="86"/>
      <c r="BS936" s="86"/>
      <c r="BT936" s="86"/>
      <c r="BU936" s="86"/>
      <c r="BV936" s="87"/>
      <c r="BW936" s="15"/>
      <c r="BX936" s="15"/>
      <c r="BY936" s="15"/>
      <c r="BZ936" s="15"/>
      <c r="CA936" s="15"/>
      <c r="CB936" s="15"/>
      <c r="CC936" s="15"/>
      <c r="CD936" s="15"/>
      <c r="CE936" s="15"/>
      <c r="CF936" s="15"/>
      <c r="CG936" s="15"/>
      <c r="CH936" s="15"/>
    </row>
    <row r="937" spans="1:86" ht="12" customHeight="1" x14ac:dyDescent="0.15">
      <c r="A937" s="23"/>
      <c r="B937" s="23"/>
      <c r="C937" s="23"/>
      <c r="D937" s="23"/>
      <c r="E937" s="23"/>
      <c r="F937" s="23"/>
      <c r="G937" s="23"/>
      <c r="H937" s="23"/>
      <c r="I937" s="23"/>
      <c r="J937" s="23"/>
      <c r="K937" s="23"/>
      <c r="L937" s="23"/>
      <c r="M937" s="23"/>
      <c r="N937" s="23"/>
      <c r="O937" s="15"/>
      <c r="P937" s="15"/>
      <c r="Q937" s="15"/>
      <c r="R937" s="15"/>
      <c r="S937" s="15"/>
      <c r="T937" s="15"/>
      <c r="U937" s="15"/>
      <c r="V937" s="15"/>
      <c r="W937" s="15"/>
      <c r="X937" s="15"/>
      <c r="Y937" s="15"/>
      <c r="Z937" s="15"/>
      <c r="AA937" s="312" t="s">
        <v>107</v>
      </c>
      <c r="AB937" s="157"/>
      <c r="AC937" s="157"/>
      <c r="AD937" s="157"/>
      <c r="AE937" s="157"/>
      <c r="AF937" s="157"/>
      <c r="AG937" s="157"/>
      <c r="AH937" s="157"/>
      <c r="AI937" s="157"/>
      <c r="AJ937" s="158"/>
      <c r="AK937" s="316" t="s">
        <v>107</v>
      </c>
      <c r="AL937" s="317"/>
      <c r="AM937" s="317"/>
      <c r="AN937" s="317"/>
      <c r="AO937" s="317"/>
      <c r="AP937" s="317"/>
      <c r="AQ937" s="317"/>
      <c r="AR937" s="317"/>
      <c r="AS937" s="317"/>
      <c r="AT937" s="317"/>
      <c r="AU937" s="318"/>
      <c r="AV937" s="316" t="s">
        <v>107</v>
      </c>
      <c r="AW937" s="317"/>
      <c r="AX937" s="317"/>
      <c r="AY937" s="317"/>
      <c r="AZ937" s="317"/>
      <c r="BA937" s="317"/>
      <c r="BB937" s="317"/>
      <c r="BC937" s="317"/>
      <c r="BD937" s="317"/>
      <c r="BE937" s="317"/>
      <c r="BF937" s="318"/>
      <c r="BG937" s="316" t="s">
        <v>107</v>
      </c>
      <c r="BH937" s="317"/>
      <c r="BI937" s="317"/>
      <c r="BJ937" s="317"/>
      <c r="BK937" s="317"/>
      <c r="BL937" s="317"/>
      <c r="BM937" s="317"/>
      <c r="BN937" s="318"/>
      <c r="BO937" s="316" t="s">
        <v>107</v>
      </c>
      <c r="BP937" s="317"/>
      <c r="BQ937" s="317"/>
      <c r="BR937" s="317"/>
      <c r="BS937" s="317"/>
      <c r="BT937" s="317"/>
      <c r="BU937" s="317"/>
      <c r="BV937" s="318"/>
      <c r="BW937" s="15"/>
      <c r="BX937" s="15"/>
      <c r="BY937" s="15"/>
      <c r="BZ937" s="15"/>
      <c r="CA937" s="15"/>
      <c r="CB937" s="15"/>
      <c r="CC937" s="15"/>
      <c r="CD937" s="15"/>
      <c r="CE937" s="15"/>
      <c r="CF937" s="15"/>
      <c r="CG937" s="15"/>
      <c r="CH937" s="15"/>
    </row>
    <row r="938" spans="1:86" ht="9" customHeight="1" x14ac:dyDescent="0.15">
      <c r="A938" s="15"/>
      <c r="B938" s="15"/>
      <c r="C938" s="15"/>
      <c r="D938" s="15"/>
      <c r="E938" s="15"/>
      <c r="F938" s="15"/>
      <c r="G938" s="15"/>
      <c r="H938" s="15"/>
      <c r="I938" s="15"/>
      <c r="J938" s="15"/>
      <c r="K938" s="15"/>
      <c r="L938" s="15"/>
      <c r="M938" s="15"/>
      <c r="N938" s="3"/>
      <c r="O938" s="15"/>
      <c r="P938" s="15"/>
      <c r="Q938" s="15"/>
      <c r="R938" s="15"/>
      <c r="S938" s="15"/>
      <c r="T938" s="15"/>
      <c r="U938" s="15"/>
      <c r="V938" s="15"/>
      <c r="W938" s="15"/>
      <c r="X938" s="15"/>
      <c r="Y938" s="15"/>
      <c r="Z938" s="15"/>
      <c r="AA938" s="313"/>
      <c r="AB938" s="314"/>
      <c r="AC938" s="314"/>
      <c r="AD938" s="314"/>
      <c r="AE938" s="314"/>
      <c r="AF938" s="314"/>
      <c r="AG938" s="314"/>
      <c r="AH938" s="314"/>
      <c r="AI938" s="314"/>
      <c r="AJ938" s="315"/>
      <c r="AK938" s="319"/>
      <c r="AL938" s="320"/>
      <c r="AM938" s="320"/>
      <c r="AN938" s="320"/>
      <c r="AO938" s="320"/>
      <c r="AP938" s="320"/>
      <c r="AQ938" s="320"/>
      <c r="AR938" s="320"/>
      <c r="AS938" s="320"/>
      <c r="AT938" s="320"/>
      <c r="AU938" s="321"/>
      <c r="AV938" s="319"/>
      <c r="AW938" s="320"/>
      <c r="AX938" s="320"/>
      <c r="AY938" s="320"/>
      <c r="AZ938" s="320"/>
      <c r="BA938" s="320"/>
      <c r="BB938" s="320"/>
      <c r="BC938" s="320"/>
      <c r="BD938" s="320"/>
      <c r="BE938" s="320"/>
      <c r="BF938" s="321"/>
      <c r="BG938" s="319"/>
      <c r="BH938" s="320"/>
      <c r="BI938" s="320"/>
      <c r="BJ938" s="320"/>
      <c r="BK938" s="320"/>
      <c r="BL938" s="320"/>
      <c r="BM938" s="320"/>
      <c r="BN938" s="321"/>
      <c r="BO938" s="319"/>
      <c r="BP938" s="320"/>
      <c r="BQ938" s="320"/>
      <c r="BR938" s="320"/>
      <c r="BS938" s="320"/>
      <c r="BT938" s="320"/>
      <c r="BU938" s="320"/>
      <c r="BV938" s="321"/>
      <c r="BW938" s="15"/>
      <c r="BX938" s="15"/>
      <c r="BY938" s="15"/>
      <c r="BZ938" s="15"/>
      <c r="CA938" s="15"/>
      <c r="CB938" s="15"/>
      <c r="CC938" s="15"/>
      <c r="CD938" s="15"/>
      <c r="CE938" s="15"/>
      <c r="CF938" s="15"/>
      <c r="CG938" s="15"/>
      <c r="CH938" s="15"/>
    </row>
    <row r="939" spans="1:86" ht="9" customHeight="1" x14ac:dyDescent="0.15">
      <c r="A939" s="15"/>
      <c r="B939" s="15"/>
      <c r="C939" s="15"/>
      <c r="D939" s="15"/>
      <c r="E939" s="15"/>
      <c r="F939" s="15"/>
      <c r="G939" s="15"/>
      <c r="H939" s="15"/>
      <c r="I939" s="15"/>
      <c r="J939" s="15"/>
      <c r="K939" s="15"/>
      <c r="L939" s="15"/>
      <c r="M939" s="15"/>
      <c r="N939" s="3"/>
      <c r="O939" s="15"/>
      <c r="P939" s="15"/>
      <c r="Q939" s="15"/>
      <c r="R939" s="15"/>
      <c r="S939" s="15"/>
      <c r="T939" s="15"/>
      <c r="U939" s="15"/>
      <c r="V939" s="15"/>
      <c r="W939" s="15"/>
      <c r="X939" s="15"/>
      <c r="Y939" s="15"/>
      <c r="Z939" s="15"/>
      <c r="AA939" s="33"/>
      <c r="AB939" s="34"/>
      <c r="AC939" s="34"/>
      <c r="AD939" s="34"/>
      <c r="AE939" s="34"/>
      <c r="AF939" s="34"/>
      <c r="AG939" s="34"/>
      <c r="AH939" s="34"/>
      <c r="AI939" s="34"/>
      <c r="AJ939" s="35"/>
      <c r="AK939" s="33"/>
      <c r="AL939" s="34"/>
      <c r="AM939" s="34"/>
      <c r="AN939" s="34"/>
      <c r="AO939" s="34"/>
      <c r="AP939" s="34"/>
      <c r="AQ939" s="34"/>
      <c r="AR939" s="34"/>
      <c r="AS939" s="34"/>
      <c r="AT939" s="34"/>
      <c r="AU939" s="35"/>
      <c r="AV939" s="33"/>
      <c r="AW939" s="34"/>
      <c r="AX939" s="34"/>
      <c r="AY939" s="34"/>
      <c r="AZ939" s="34"/>
      <c r="BA939" s="34"/>
      <c r="BB939" s="34"/>
      <c r="BC939" s="34"/>
      <c r="BD939" s="34"/>
      <c r="BE939" s="34"/>
      <c r="BF939" s="35"/>
      <c r="BG939" s="33"/>
      <c r="BH939" s="34"/>
      <c r="BI939" s="34"/>
      <c r="BJ939" s="34"/>
      <c r="BK939" s="34"/>
      <c r="BL939" s="34"/>
      <c r="BM939" s="34"/>
      <c r="BN939" s="35"/>
      <c r="BO939" s="33"/>
      <c r="BP939" s="34"/>
      <c r="BQ939" s="34"/>
      <c r="BR939" s="34"/>
      <c r="BS939" s="34"/>
      <c r="BT939" s="34"/>
      <c r="BU939" s="34"/>
      <c r="BV939" s="35"/>
      <c r="BW939" s="15"/>
      <c r="BX939" s="15"/>
      <c r="BY939" s="15"/>
      <c r="BZ939" s="15"/>
      <c r="CA939" s="15"/>
      <c r="CB939" s="15"/>
      <c r="CC939" s="15"/>
      <c r="CD939" s="15"/>
      <c r="CE939" s="15"/>
      <c r="CF939" s="15"/>
      <c r="CG939" s="15"/>
      <c r="CH939" s="15"/>
    </row>
    <row r="940" spans="1:86" ht="5.25" customHeight="1" x14ac:dyDescent="0.15">
      <c r="A940" s="15"/>
      <c r="B940" s="15"/>
      <c r="C940" s="15"/>
      <c r="D940" s="15"/>
      <c r="E940" s="15"/>
      <c r="F940" s="15"/>
      <c r="G940" s="15"/>
      <c r="H940" s="15"/>
      <c r="I940" s="15"/>
      <c r="J940" s="15"/>
      <c r="K940" s="15"/>
      <c r="L940" s="15"/>
      <c r="M940" s="15"/>
      <c r="N940" s="3"/>
      <c r="O940" s="15"/>
      <c r="P940" s="15"/>
      <c r="Q940" s="15"/>
      <c r="R940" s="15"/>
      <c r="S940" s="15"/>
      <c r="T940" s="15"/>
      <c r="U940" s="15"/>
      <c r="V940" s="15"/>
      <c r="W940" s="15"/>
      <c r="X940" s="15"/>
      <c r="Y940" s="15"/>
      <c r="Z940" s="15"/>
      <c r="AA940" s="42"/>
      <c r="AB940" s="43"/>
      <c r="AC940" s="43"/>
      <c r="AD940" s="43"/>
      <c r="AE940" s="43"/>
      <c r="AF940" s="43"/>
      <c r="AG940" s="43"/>
      <c r="AH940" s="43"/>
      <c r="AI940" s="43"/>
      <c r="AJ940" s="44"/>
      <c r="AK940" s="42"/>
      <c r="AL940" s="43"/>
      <c r="AM940" s="43"/>
      <c r="AN940" s="43"/>
      <c r="AO940" s="43"/>
      <c r="AP940" s="43"/>
      <c r="AQ940" s="43"/>
      <c r="AR940" s="43"/>
      <c r="AS940" s="43"/>
      <c r="AT940" s="43"/>
      <c r="AU940" s="44"/>
      <c r="AV940" s="42"/>
      <c r="AW940" s="43"/>
      <c r="AX940" s="43"/>
      <c r="AY940" s="43"/>
      <c r="AZ940" s="43"/>
      <c r="BA940" s="43"/>
      <c r="BB940" s="43"/>
      <c r="BC940" s="43"/>
      <c r="BD940" s="43"/>
      <c r="BE940" s="43"/>
      <c r="BF940" s="44"/>
      <c r="BG940" s="42"/>
      <c r="BH940" s="43"/>
      <c r="BI940" s="43"/>
      <c r="BJ940" s="43"/>
      <c r="BK940" s="43"/>
      <c r="BL940" s="43"/>
      <c r="BM940" s="43"/>
      <c r="BN940" s="44"/>
      <c r="BO940" s="42"/>
      <c r="BP940" s="43"/>
      <c r="BQ940" s="43"/>
      <c r="BR940" s="43"/>
      <c r="BS940" s="43"/>
      <c r="BT940" s="43"/>
      <c r="BU940" s="43"/>
      <c r="BV940" s="44"/>
      <c r="BW940" s="15"/>
      <c r="BX940" s="15"/>
      <c r="BY940" s="15"/>
      <c r="BZ940" s="15"/>
      <c r="CA940" s="15"/>
      <c r="CB940" s="15"/>
      <c r="CC940" s="15"/>
      <c r="CD940" s="15"/>
      <c r="CE940" s="15"/>
      <c r="CF940" s="15"/>
      <c r="CG940" s="15"/>
      <c r="CH940" s="15"/>
    </row>
    <row r="941" spans="1:86" ht="21.5" customHeight="1" x14ac:dyDescent="0.15">
      <c r="A941" s="23" t="s">
        <v>634</v>
      </c>
      <c r="B941" s="23"/>
      <c r="C941" s="23"/>
      <c r="D941" s="23"/>
      <c r="E941" s="23"/>
      <c r="F941" s="23"/>
      <c r="G941" s="23"/>
      <c r="H941" s="23"/>
      <c r="I941" s="23"/>
      <c r="J941" s="23"/>
      <c r="K941" s="23"/>
      <c r="L941" s="23"/>
      <c r="M941" s="23"/>
      <c r="N941" s="23"/>
      <c r="O941" s="23"/>
      <c r="P941" s="23"/>
      <c r="Q941" s="19"/>
      <c r="R941" s="19"/>
      <c r="S941" s="19"/>
      <c r="T941" s="19"/>
      <c r="U941" s="19"/>
      <c r="V941" s="19"/>
      <c r="W941" s="19"/>
      <c r="X941" s="19"/>
      <c r="Y941" s="19"/>
      <c r="Z941" s="19"/>
      <c r="AA941" s="45"/>
      <c r="AB941" s="46"/>
      <c r="AC941" s="46"/>
      <c r="AD941" s="46"/>
      <c r="AE941" s="46"/>
      <c r="AF941" s="46"/>
      <c r="AG941" s="46"/>
      <c r="AH941" s="46"/>
      <c r="AI941" s="46"/>
      <c r="AJ941" s="47"/>
      <c r="AK941" s="45"/>
      <c r="AL941" s="46"/>
      <c r="AM941" s="46"/>
      <c r="AN941" s="46"/>
      <c r="AO941" s="46"/>
      <c r="AP941" s="46"/>
      <c r="AQ941" s="46"/>
      <c r="AR941" s="46"/>
      <c r="AS941" s="46"/>
      <c r="AT941" s="46"/>
      <c r="AU941" s="47"/>
      <c r="AV941" s="45"/>
      <c r="AW941" s="46"/>
      <c r="AX941" s="46"/>
      <c r="AY941" s="46"/>
      <c r="AZ941" s="46"/>
      <c r="BA941" s="46"/>
      <c r="BB941" s="46"/>
      <c r="BC941" s="46"/>
      <c r="BD941" s="46"/>
      <c r="BE941" s="46"/>
      <c r="BF941" s="47"/>
      <c r="BG941" s="45"/>
      <c r="BH941" s="46"/>
      <c r="BI941" s="46"/>
      <c r="BJ941" s="46"/>
      <c r="BK941" s="46"/>
      <c r="BL941" s="46"/>
      <c r="BM941" s="46"/>
      <c r="BN941" s="47"/>
      <c r="BO941" s="45"/>
      <c r="BP941" s="46"/>
      <c r="BQ941" s="46"/>
      <c r="BR941" s="46"/>
      <c r="BS941" s="46"/>
      <c r="BT941" s="46"/>
      <c r="BU941" s="46"/>
      <c r="BV941" s="47"/>
      <c r="BW941" s="19"/>
      <c r="BX941" s="19"/>
      <c r="BY941" s="19"/>
      <c r="BZ941" s="19"/>
      <c r="CA941" s="19"/>
      <c r="CB941" s="19"/>
      <c r="CC941" s="19"/>
      <c r="CD941" s="19"/>
      <c r="CE941" s="19"/>
      <c r="CF941" s="19"/>
      <c r="CG941" s="19"/>
      <c r="CH941" s="19"/>
    </row>
    <row r="942" spans="1:86" ht="22" customHeight="1" x14ac:dyDescent="0.15">
      <c r="A942" s="23"/>
      <c r="B942" s="23"/>
      <c r="C942" s="23"/>
      <c r="D942" s="23"/>
      <c r="E942" s="23"/>
      <c r="F942" s="23"/>
      <c r="G942" s="23"/>
      <c r="H942" s="23"/>
      <c r="I942" s="23"/>
      <c r="J942" s="23"/>
      <c r="K942" s="23"/>
      <c r="L942" s="23"/>
      <c r="M942" s="23"/>
      <c r="N942" s="23"/>
      <c r="O942" s="23"/>
      <c r="P942" s="23"/>
      <c r="Q942" s="19"/>
      <c r="R942" s="19"/>
      <c r="S942" s="19"/>
      <c r="T942" s="19"/>
      <c r="U942" s="19"/>
      <c r="V942" s="19"/>
      <c r="W942" s="19"/>
      <c r="X942" s="19"/>
      <c r="Y942" s="19"/>
      <c r="Z942" s="19"/>
      <c r="AA942" s="85" t="s">
        <v>23</v>
      </c>
      <c r="AB942" s="86"/>
      <c r="AC942" s="86"/>
      <c r="AD942" s="86"/>
      <c r="AE942" s="86"/>
      <c r="AF942" s="86"/>
      <c r="AG942" s="86"/>
      <c r="AH942" s="86"/>
      <c r="AI942" s="86"/>
      <c r="AJ942" s="87"/>
      <c r="AK942" s="85" t="s">
        <v>23</v>
      </c>
      <c r="AL942" s="86"/>
      <c r="AM942" s="86"/>
      <c r="AN942" s="86"/>
      <c r="AO942" s="86"/>
      <c r="AP942" s="86"/>
      <c r="AQ942" s="86"/>
      <c r="AR942" s="86"/>
      <c r="AS942" s="86"/>
      <c r="AT942" s="86"/>
      <c r="AU942" s="87"/>
      <c r="AV942" s="85" t="s">
        <v>23</v>
      </c>
      <c r="AW942" s="86"/>
      <c r="AX942" s="86"/>
      <c r="AY942" s="86"/>
      <c r="AZ942" s="86"/>
      <c r="BA942" s="86"/>
      <c r="BB942" s="86"/>
      <c r="BC942" s="86"/>
      <c r="BD942" s="86"/>
      <c r="BE942" s="86"/>
      <c r="BF942" s="87"/>
      <c r="BG942" s="85" t="s">
        <v>23</v>
      </c>
      <c r="BH942" s="86"/>
      <c r="BI942" s="86"/>
      <c r="BJ942" s="86"/>
      <c r="BK942" s="86"/>
      <c r="BL942" s="86"/>
      <c r="BM942" s="86"/>
      <c r="BN942" s="87"/>
      <c r="BO942" s="85" t="s">
        <v>23</v>
      </c>
      <c r="BP942" s="86"/>
      <c r="BQ942" s="86"/>
      <c r="BR942" s="86"/>
      <c r="BS942" s="86"/>
      <c r="BT942" s="86"/>
      <c r="BU942" s="86"/>
      <c r="BV942" s="87"/>
      <c r="BW942" s="19"/>
      <c r="BX942" s="19"/>
      <c r="BY942" s="19"/>
      <c r="BZ942" s="19"/>
      <c r="CA942" s="19"/>
      <c r="CB942" s="19"/>
      <c r="CC942" s="19"/>
      <c r="CD942" s="19"/>
      <c r="CE942" s="19"/>
      <c r="CF942" s="19"/>
      <c r="CG942" s="19"/>
      <c r="CH942" s="19"/>
    </row>
    <row r="943" spans="1:86" ht="23" customHeight="1" x14ac:dyDescent="0.15">
      <c r="A943" s="23"/>
      <c r="B943" s="23"/>
      <c r="C943" s="23"/>
      <c r="D943" s="23"/>
      <c r="E943" s="23"/>
      <c r="F943" s="23"/>
      <c r="G943" s="23"/>
      <c r="H943" s="23"/>
      <c r="I943" s="23"/>
      <c r="J943" s="23"/>
      <c r="K943" s="23"/>
      <c r="L943" s="23"/>
      <c r="M943" s="23"/>
      <c r="N943" s="23"/>
      <c r="O943" s="23"/>
      <c r="P943" s="23"/>
      <c r="Q943" s="19"/>
      <c r="R943" s="19"/>
      <c r="S943" s="19"/>
      <c r="T943" s="19"/>
      <c r="U943" s="19"/>
      <c r="V943" s="19"/>
      <c r="W943" s="19"/>
      <c r="X943" s="19"/>
      <c r="Y943" s="19"/>
      <c r="Z943" s="19"/>
      <c r="AA943" s="85" t="s">
        <v>23</v>
      </c>
      <c r="AB943" s="86"/>
      <c r="AC943" s="86"/>
      <c r="AD943" s="86"/>
      <c r="AE943" s="86"/>
      <c r="AF943" s="86"/>
      <c r="AG943" s="86"/>
      <c r="AH943" s="86"/>
      <c r="AI943" s="86"/>
      <c r="AJ943" s="87"/>
      <c r="AK943" s="85" t="s">
        <v>23</v>
      </c>
      <c r="AL943" s="86"/>
      <c r="AM943" s="86"/>
      <c r="AN943" s="86"/>
      <c r="AO943" s="86"/>
      <c r="AP943" s="86"/>
      <c r="AQ943" s="86"/>
      <c r="AR943" s="86"/>
      <c r="AS943" s="86"/>
      <c r="AT943" s="86"/>
      <c r="AU943" s="87"/>
      <c r="AV943" s="85" t="s">
        <v>23</v>
      </c>
      <c r="AW943" s="86"/>
      <c r="AX943" s="86"/>
      <c r="AY943" s="86"/>
      <c r="AZ943" s="86"/>
      <c r="BA943" s="86"/>
      <c r="BB943" s="86"/>
      <c r="BC943" s="86"/>
      <c r="BD943" s="86"/>
      <c r="BE943" s="86"/>
      <c r="BF943" s="87"/>
      <c r="BG943" s="85" t="s">
        <v>23</v>
      </c>
      <c r="BH943" s="86"/>
      <c r="BI943" s="86"/>
      <c r="BJ943" s="86"/>
      <c r="BK943" s="86"/>
      <c r="BL943" s="86"/>
      <c r="BM943" s="86"/>
      <c r="BN943" s="87"/>
      <c r="BO943" s="85" t="s">
        <v>23</v>
      </c>
      <c r="BP943" s="86"/>
      <c r="BQ943" s="86"/>
      <c r="BR943" s="86"/>
      <c r="BS943" s="86"/>
      <c r="BT943" s="86"/>
      <c r="BU943" s="86"/>
      <c r="BV943" s="87"/>
      <c r="BW943" s="19"/>
      <c r="BX943" s="19"/>
      <c r="BY943" s="19"/>
      <c r="BZ943" s="19"/>
      <c r="CA943" s="19"/>
      <c r="CB943" s="19"/>
      <c r="CC943" s="19"/>
      <c r="CD943" s="19"/>
      <c r="CE943" s="19"/>
      <c r="CF943" s="19"/>
      <c r="CG943" s="19"/>
      <c r="CH943" s="19"/>
    </row>
    <row r="944" spans="1:86" ht="23" customHeight="1" x14ac:dyDescent="0.15">
      <c r="A944" s="23"/>
      <c r="B944" s="23"/>
      <c r="C944" s="23"/>
      <c r="D944" s="23"/>
      <c r="E944" s="23"/>
      <c r="F944" s="23"/>
      <c r="G944" s="23"/>
      <c r="H944" s="23"/>
      <c r="I944" s="23"/>
      <c r="J944" s="23"/>
      <c r="K944" s="23"/>
      <c r="L944" s="23"/>
      <c r="M944" s="23"/>
      <c r="N944" s="23"/>
      <c r="O944" s="23"/>
      <c r="P944" s="23"/>
      <c r="Q944" s="19"/>
      <c r="R944" s="19"/>
      <c r="S944" s="19"/>
      <c r="T944" s="19"/>
      <c r="U944" s="19"/>
      <c r="V944" s="19"/>
      <c r="W944" s="19"/>
      <c r="X944" s="19"/>
      <c r="Y944" s="19"/>
      <c r="Z944" s="19"/>
      <c r="AA944" s="85" t="s">
        <v>23</v>
      </c>
      <c r="AB944" s="86"/>
      <c r="AC944" s="86"/>
      <c r="AD944" s="86"/>
      <c r="AE944" s="86"/>
      <c r="AF944" s="86"/>
      <c r="AG944" s="86"/>
      <c r="AH944" s="86"/>
      <c r="AI944" s="86"/>
      <c r="AJ944" s="87"/>
      <c r="AK944" s="85" t="s">
        <v>23</v>
      </c>
      <c r="AL944" s="86"/>
      <c r="AM944" s="86"/>
      <c r="AN944" s="86"/>
      <c r="AO944" s="86"/>
      <c r="AP944" s="86"/>
      <c r="AQ944" s="86"/>
      <c r="AR944" s="86"/>
      <c r="AS944" s="86"/>
      <c r="AT944" s="86"/>
      <c r="AU944" s="87"/>
      <c r="AV944" s="85" t="s">
        <v>23</v>
      </c>
      <c r="AW944" s="86"/>
      <c r="AX944" s="86"/>
      <c r="AY944" s="86"/>
      <c r="AZ944" s="86"/>
      <c r="BA944" s="86"/>
      <c r="BB944" s="86"/>
      <c r="BC944" s="86"/>
      <c r="BD944" s="86"/>
      <c r="BE944" s="86"/>
      <c r="BF944" s="87"/>
      <c r="BG944" s="85" t="s">
        <v>23</v>
      </c>
      <c r="BH944" s="86"/>
      <c r="BI944" s="86"/>
      <c r="BJ944" s="86"/>
      <c r="BK944" s="86"/>
      <c r="BL944" s="86"/>
      <c r="BM944" s="86"/>
      <c r="BN944" s="87"/>
      <c r="BO944" s="85" t="s">
        <v>23</v>
      </c>
      <c r="BP944" s="86"/>
      <c r="BQ944" s="86"/>
      <c r="BR944" s="86"/>
      <c r="BS944" s="86"/>
      <c r="BT944" s="86"/>
      <c r="BU944" s="86"/>
      <c r="BV944" s="87"/>
      <c r="BW944" s="19"/>
      <c r="BX944" s="19"/>
      <c r="BY944" s="19"/>
      <c r="BZ944" s="19"/>
      <c r="CA944" s="19"/>
      <c r="CB944" s="19"/>
      <c r="CC944" s="19"/>
      <c r="CD944" s="19"/>
      <c r="CE944" s="19"/>
      <c r="CF944" s="19"/>
      <c r="CG944" s="19"/>
      <c r="CH944" s="19"/>
    </row>
    <row r="945" spans="1:86" ht="22" customHeight="1" x14ac:dyDescent="0.15">
      <c r="A945" s="23"/>
      <c r="B945" s="23"/>
      <c r="C945" s="23"/>
      <c r="D945" s="23"/>
      <c r="E945" s="23"/>
      <c r="F945" s="23"/>
      <c r="G945" s="23"/>
      <c r="H945" s="23"/>
      <c r="I945" s="23"/>
      <c r="J945" s="23"/>
      <c r="K945" s="23"/>
      <c r="L945" s="23"/>
      <c r="M945" s="23"/>
      <c r="N945" s="23"/>
      <c r="O945" s="23"/>
      <c r="P945" s="23"/>
      <c r="Q945" s="19"/>
      <c r="R945" s="19"/>
      <c r="S945" s="19"/>
      <c r="T945" s="19"/>
      <c r="U945" s="19"/>
      <c r="V945" s="19"/>
      <c r="W945" s="19"/>
      <c r="X945" s="19"/>
      <c r="Y945" s="19"/>
      <c r="Z945" s="19"/>
      <c r="AA945" s="85" t="s">
        <v>23</v>
      </c>
      <c r="AB945" s="86"/>
      <c r="AC945" s="86"/>
      <c r="AD945" s="86"/>
      <c r="AE945" s="86"/>
      <c r="AF945" s="86"/>
      <c r="AG945" s="86"/>
      <c r="AH945" s="86"/>
      <c r="AI945" s="86"/>
      <c r="AJ945" s="87"/>
      <c r="AK945" s="85" t="s">
        <v>23</v>
      </c>
      <c r="AL945" s="86"/>
      <c r="AM945" s="86"/>
      <c r="AN945" s="86"/>
      <c r="AO945" s="86"/>
      <c r="AP945" s="86"/>
      <c r="AQ945" s="86"/>
      <c r="AR945" s="86"/>
      <c r="AS945" s="86"/>
      <c r="AT945" s="86"/>
      <c r="AU945" s="87"/>
      <c r="AV945" s="85" t="s">
        <v>23</v>
      </c>
      <c r="AW945" s="86"/>
      <c r="AX945" s="86"/>
      <c r="AY945" s="86"/>
      <c r="AZ945" s="86"/>
      <c r="BA945" s="86"/>
      <c r="BB945" s="86"/>
      <c r="BC945" s="86"/>
      <c r="BD945" s="86"/>
      <c r="BE945" s="86"/>
      <c r="BF945" s="87"/>
      <c r="BG945" s="85" t="s">
        <v>23</v>
      </c>
      <c r="BH945" s="86"/>
      <c r="BI945" s="86"/>
      <c r="BJ945" s="86"/>
      <c r="BK945" s="86"/>
      <c r="BL945" s="86"/>
      <c r="BM945" s="86"/>
      <c r="BN945" s="87"/>
      <c r="BO945" s="85" t="s">
        <v>23</v>
      </c>
      <c r="BP945" s="86"/>
      <c r="BQ945" s="86"/>
      <c r="BR945" s="86"/>
      <c r="BS945" s="86"/>
      <c r="BT945" s="86"/>
      <c r="BU945" s="86"/>
      <c r="BV945" s="87"/>
      <c r="BW945" s="19"/>
      <c r="BX945" s="19"/>
      <c r="BY945" s="19"/>
      <c r="BZ945" s="19"/>
      <c r="CA945" s="19"/>
      <c r="CB945" s="19"/>
      <c r="CC945" s="19"/>
      <c r="CD945" s="19"/>
      <c r="CE945" s="19"/>
      <c r="CF945" s="19"/>
      <c r="CG945" s="19"/>
      <c r="CH945" s="19"/>
    </row>
    <row r="946" spans="1:86" ht="12" customHeight="1" x14ac:dyDescent="0.15">
      <c r="A946" s="23"/>
      <c r="B946" s="23"/>
      <c r="C946" s="23"/>
      <c r="D946" s="23"/>
      <c r="E946" s="23"/>
      <c r="F946" s="23"/>
      <c r="G946" s="23"/>
      <c r="H946" s="23"/>
      <c r="I946" s="23"/>
      <c r="J946" s="23"/>
      <c r="K946" s="23"/>
      <c r="L946" s="23"/>
      <c r="M946" s="23"/>
      <c r="N946" s="23"/>
      <c r="O946" s="23"/>
      <c r="P946" s="23"/>
      <c r="Q946" s="15"/>
      <c r="R946" s="15"/>
      <c r="S946" s="15"/>
      <c r="T946" s="15"/>
      <c r="U946" s="15"/>
      <c r="V946" s="15"/>
      <c r="W946" s="15"/>
      <c r="X946" s="15"/>
      <c r="Y946" s="15"/>
      <c r="Z946" s="15"/>
      <c r="AA946" s="312" t="s">
        <v>107</v>
      </c>
      <c r="AB946" s="157"/>
      <c r="AC946" s="157"/>
      <c r="AD946" s="157"/>
      <c r="AE946" s="157"/>
      <c r="AF946" s="157"/>
      <c r="AG946" s="157"/>
      <c r="AH946" s="157"/>
      <c r="AI946" s="157"/>
      <c r="AJ946" s="158"/>
      <c r="AK946" s="316" t="s">
        <v>107</v>
      </c>
      <c r="AL946" s="317"/>
      <c r="AM946" s="317"/>
      <c r="AN946" s="317"/>
      <c r="AO946" s="317"/>
      <c r="AP946" s="317"/>
      <c r="AQ946" s="317"/>
      <c r="AR946" s="317"/>
      <c r="AS946" s="317"/>
      <c r="AT946" s="317"/>
      <c r="AU946" s="318"/>
      <c r="AV946" s="316" t="s">
        <v>107</v>
      </c>
      <c r="AW946" s="317"/>
      <c r="AX946" s="317"/>
      <c r="AY946" s="317"/>
      <c r="AZ946" s="317"/>
      <c r="BA946" s="317"/>
      <c r="BB946" s="317"/>
      <c r="BC946" s="317"/>
      <c r="BD946" s="317"/>
      <c r="BE946" s="317"/>
      <c r="BF946" s="318"/>
      <c r="BG946" s="316" t="s">
        <v>107</v>
      </c>
      <c r="BH946" s="317"/>
      <c r="BI946" s="317"/>
      <c r="BJ946" s="317"/>
      <c r="BK946" s="317"/>
      <c r="BL946" s="317"/>
      <c r="BM946" s="317"/>
      <c r="BN946" s="318"/>
      <c r="BO946" s="316" t="s">
        <v>107</v>
      </c>
      <c r="BP946" s="317"/>
      <c r="BQ946" s="317"/>
      <c r="BR946" s="317"/>
      <c r="BS946" s="317"/>
      <c r="BT946" s="317"/>
      <c r="BU946" s="317"/>
      <c r="BV946" s="318"/>
      <c r="BW946" s="15"/>
      <c r="BX946" s="15"/>
      <c r="BY946" s="15"/>
      <c r="BZ946" s="15"/>
      <c r="CA946" s="15"/>
      <c r="CB946" s="15"/>
      <c r="CC946" s="15"/>
      <c r="CD946" s="15"/>
      <c r="CE946" s="15"/>
      <c r="CF946" s="15"/>
      <c r="CG946" s="15"/>
      <c r="CH946" s="15"/>
    </row>
    <row r="947" spans="1:86" ht="11" customHeight="1" x14ac:dyDescent="0.15">
      <c r="A947" s="15"/>
      <c r="B947" s="15"/>
      <c r="C947" s="15"/>
      <c r="D947" s="15"/>
      <c r="E947" s="15"/>
      <c r="F947" s="15"/>
      <c r="G947" s="15"/>
      <c r="H947" s="15"/>
      <c r="I947" s="15"/>
      <c r="J947" s="15"/>
      <c r="K947" s="15"/>
      <c r="L947" s="15"/>
      <c r="M947" s="15"/>
      <c r="N947" s="3"/>
      <c r="O947" s="15"/>
      <c r="P947" s="15"/>
      <c r="Q947" s="15"/>
      <c r="R947" s="15"/>
      <c r="S947" s="15"/>
      <c r="T947" s="15"/>
      <c r="U947" s="15"/>
      <c r="V947" s="15"/>
      <c r="W947" s="15"/>
      <c r="X947" s="15"/>
      <c r="Y947" s="15"/>
      <c r="Z947" s="15"/>
      <c r="AA947" s="313"/>
      <c r="AB947" s="314"/>
      <c r="AC947" s="314"/>
      <c r="AD947" s="314"/>
      <c r="AE947" s="314"/>
      <c r="AF947" s="314"/>
      <c r="AG947" s="314"/>
      <c r="AH947" s="314"/>
      <c r="AI947" s="314"/>
      <c r="AJ947" s="315"/>
      <c r="AK947" s="319"/>
      <c r="AL947" s="320"/>
      <c r="AM947" s="320"/>
      <c r="AN947" s="320"/>
      <c r="AO947" s="320"/>
      <c r="AP947" s="320"/>
      <c r="AQ947" s="320"/>
      <c r="AR947" s="320"/>
      <c r="AS947" s="320"/>
      <c r="AT947" s="320"/>
      <c r="AU947" s="321"/>
      <c r="AV947" s="319"/>
      <c r="AW947" s="320"/>
      <c r="AX947" s="320"/>
      <c r="AY947" s="320"/>
      <c r="AZ947" s="320"/>
      <c r="BA947" s="320"/>
      <c r="BB947" s="320"/>
      <c r="BC947" s="320"/>
      <c r="BD947" s="320"/>
      <c r="BE947" s="320"/>
      <c r="BF947" s="321"/>
      <c r="BG947" s="319"/>
      <c r="BH947" s="320"/>
      <c r="BI947" s="320"/>
      <c r="BJ947" s="320"/>
      <c r="BK947" s="320"/>
      <c r="BL947" s="320"/>
      <c r="BM947" s="320"/>
      <c r="BN947" s="321"/>
      <c r="BO947" s="319"/>
      <c r="BP947" s="320"/>
      <c r="BQ947" s="320"/>
      <c r="BR947" s="320"/>
      <c r="BS947" s="320"/>
      <c r="BT947" s="320"/>
      <c r="BU947" s="320"/>
      <c r="BV947" s="321"/>
      <c r="BW947" s="15"/>
      <c r="BX947" s="15"/>
      <c r="BY947" s="15"/>
      <c r="BZ947" s="15"/>
      <c r="CA947" s="15"/>
      <c r="CB947" s="15"/>
      <c r="CC947" s="15"/>
      <c r="CD947" s="15"/>
      <c r="CE947" s="15"/>
      <c r="CF947" s="15"/>
      <c r="CG947" s="15"/>
      <c r="CH947" s="15"/>
    </row>
    <row r="948" spans="1:86" ht="8.25" customHeight="1" x14ac:dyDescent="0.15">
      <c r="A948" s="15"/>
      <c r="B948" s="15"/>
      <c r="C948" s="15"/>
      <c r="D948" s="15"/>
      <c r="E948" s="15"/>
      <c r="F948" s="15"/>
      <c r="G948" s="15"/>
      <c r="H948" s="15"/>
      <c r="I948" s="15"/>
      <c r="J948" s="15"/>
      <c r="K948" s="15"/>
      <c r="L948" s="15"/>
      <c r="M948" s="15"/>
      <c r="N948" s="3"/>
      <c r="O948" s="15"/>
      <c r="P948" s="15"/>
      <c r="Q948" s="15"/>
      <c r="R948" s="15"/>
      <c r="S948" s="15"/>
      <c r="T948" s="15"/>
      <c r="U948" s="15"/>
      <c r="V948" s="15"/>
      <c r="W948" s="15"/>
      <c r="X948" s="15"/>
      <c r="Y948" s="15"/>
      <c r="Z948" s="15"/>
      <c r="AA948" s="33"/>
      <c r="AB948" s="34"/>
      <c r="AC948" s="34"/>
      <c r="AD948" s="34"/>
      <c r="AE948" s="34"/>
      <c r="AF948" s="34"/>
      <c r="AG948" s="34"/>
      <c r="AH948" s="34"/>
      <c r="AI948" s="34"/>
      <c r="AJ948" s="35"/>
      <c r="AK948" s="33"/>
      <c r="AL948" s="34"/>
      <c r="AM948" s="34"/>
      <c r="AN948" s="34"/>
      <c r="AO948" s="34"/>
      <c r="AP948" s="34"/>
      <c r="AQ948" s="34"/>
      <c r="AR948" s="34"/>
      <c r="AS948" s="34"/>
      <c r="AT948" s="34"/>
      <c r="AU948" s="35"/>
      <c r="AV948" s="33"/>
      <c r="AW948" s="34"/>
      <c r="AX948" s="34"/>
      <c r="AY948" s="34"/>
      <c r="AZ948" s="34"/>
      <c r="BA948" s="34"/>
      <c r="BB948" s="34"/>
      <c r="BC948" s="34"/>
      <c r="BD948" s="34"/>
      <c r="BE948" s="34"/>
      <c r="BF948" s="35"/>
      <c r="BG948" s="33"/>
      <c r="BH948" s="34"/>
      <c r="BI948" s="34"/>
      <c r="BJ948" s="34"/>
      <c r="BK948" s="34"/>
      <c r="BL948" s="34"/>
      <c r="BM948" s="34"/>
      <c r="BN948" s="35"/>
      <c r="BO948" s="33"/>
      <c r="BP948" s="34"/>
      <c r="BQ948" s="34"/>
      <c r="BR948" s="34"/>
      <c r="BS948" s="34"/>
      <c r="BT948" s="34"/>
      <c r="BU948" s="34"/>
      <c r="BV948" s="35"/>
      <c r="BW948" s="15"/>
      <c r="BX948" s="15"/>
      <c r="BY948" s="15"/>
      <c r="BZ948" s="15"/>
      <c r="CA948" s="15"/>
      <c r="CB948" s="15"/>
      <c r="CC948" s="15"/>
      <c r="CD948" s="15"/>
      <c r="CE948" s="15"/>
      <c r="CF948" s="15"/>
      <c r="CG948" s="15"/>
      <c r="CH948" s="15"/>
    </row>
    <row r="949" spans="1:86" ht="5.25" customHeight="1" x14ac:dyDescent="0.15">
      <c r="A949" s="15"/>
      <c r="B949" s="15"/>
      <c r="C949" s="15"/>
      <c r="D949" s="15"/>
      <c r="E949" s="15"/>
      <c r="F949" s="15"/>
      <c r="G949" s="15"/>
      <c r="H949" s="15"/>
      <c r="I949" s="15"/>
      <c r="J949" s="15"/>
      <c r="K949" s="15"/>
      <c r="L949" s="15"/>
      <c r="M949" s="15"/>
      <c r="N949" s="3"/>
      <c r="O949" s="15"/>
      <c r="P949" s="15"/>
      <c r="Q949" s="15"/>
      <c r="R949" s="15"/>
      <c r="S949" s="15"/>
      <c r="T949" s="15"/>
      <c r="U949" s="15"/>
      <c r="V949" s="15"/>
      <c r="W949" s="15"/>
      <c r="X949" s="15"/>
      <c r="Y949" s="15"/>
      <c r="Z949" s="15"/>
      <c r="AA949" s="42"/>
      <c r="AB949" s="43"/>
      <c r="AC949" s="43"/>
      <c r="AD949" s="43"/>
      <c r="AE949" s="43"/>
      <c r="AF949" s="43"/>
      <c r="AG949" s="43"/>
      <c r="AH949" s="43"/>
      <c r="AI949" s="43"/>
      <c r="AJ949" s="44"/>
      <c r="AK949" s="42"/>
      <c r="AL949" s="43"/>
      <c r="AM949" s="43"/>
      <c r="AN949" s="43"/>
      <c r="AO949" s="43"/>
      <c r="AP949" s="43"/>
      <c r="AQ949" s="43"/>
      <c r="AR949" s="43"/>
      <c r="AS949" s="43"/>
      <c r="AT949" s="43"/>
      <c r="AU949" s="44"/>
      <c r="AV949" s="42"/>
      <c r="AW949" s="43"/>
      <c r="AX949" s="43"/>
      <c r="AY949" s="43"/>
      <c r="AZ949" s="43"/>
      <c r="BA949" s="43"/>
      <c r="BB949" s="43"/>
      <c r="BC949" s="43"/>
      <c r="BD949" s="43"/>
      <c r="BE949" s="43"/>
      <c r="BF949" s="44"/>
      <c r="BG949" s="42"/>
      <c r="BH949" s="43"/>
      <c r="BI949" s="43"/>
      <c r="BJ949" s="43"/>
      <c r="BK949" s="43"/>
      <c r="BL949" s="43"/>
      <c r="BM949" s="43"/>
      <c r="BN949" s="44"/>
      <c r="BO949" s="42"/>
      <c r="BP949" s="43"/>
      <c r="BQ949" s="43"/>
      <c r="BR949" s="43"/>
      <c r="BS949" s="43"/>
      <c r="BT949" s="43"/>
      <c r="BU949" s="43"/>
      <c r="BV949" s="44"/>
      <c r="BW949" s="15"/>
      <c r="BX949" s="15"/>
      <c r="BY949" s="15"/>
      <c r="BZ949" s="15"/>
      <c r="CA949" s="15"/>
      <c r="CB949" s="15"/>
      <c r="CC949" s="15"/>
      <c r="CD949" s="15"/>
      <c r="CE949" s="15"/>
      <c r="CF949" s="15"/>
      <c r="CG949" s="15"/>
      <c r="CH949" s="15"/>
    </row>
    <row r="950" spans="1:86" ht="21.5" customHeight="1" x14ac:dyDescent="0.15">
      <c r="A950" s="23" t="s">
        <v>635</v>
      </c>
      <c r="B950" s="23"/>
      <c r="C950" s="23"/>
      <c r="D950" s="23"/>
      <c r="E950" s="23"/>
      <c r="F950" s="23"/>
      <c r="G950" s="23"/>
      <c r="H950" s="23"/>
      <c r="I950" s="23"/>
      <c r="J950" s="23"/>
      <c r="K950" s="23"/>
      <c r="L950" s="23"/>
      <c r="M950" s="23"/>
      <c r="N950" s="1"/>
      <c r="O950" s="19"/>
      <c r="P950" s="19"/>
      <c r="Q950" s="19"/>
      <c r="R950" s="19"/>
      <c r="S950" s="19"/>
      <c r="T950" s="19"/>
      <c r="U950" s="19"/>
      <c r="V950" s="19"/>
      <c r="W950" s="19"/>
      <c r="X950" s="19"/>
      <c r="Y950" s="19"/>
      <c r="Z950" s="19"/>
      <c r="AA950" s="45"/>
      <c r="AB950" s="46"/>
      <c r="AC950" s="46"/>
      <c r="AD950" s="46"/>
      <c r="AE950" s="46"/>
      <c r="AF950" s="46"/>
      <c r="AG950" s="46"/>
      <c r="AH950" s="46"/>
      <c r="AI950" s="46"/>
      <c r="AJ950" s="47"/>
      <c r="AK950" s="45"/>
      <c r="AL950" s="46"/>
      <c r="AM950" s="46"/>
      <c r="AN950" s="46"/>
      <c r="AO950" s="46"/>
      <c r="AP950" s="46"/>
      <c r="AQ950" s="46"/>
      <c r="AR950" s="46"/>
      <c r="AS950" s="46"/>
      <c r="AT950" s="46"/>
      <c r="AU950" s="47"/>
      <c r="AV950" s="45"/>
      <c r="AW950" s="46"/>
      <c r="AX950" s="46"/>
      <c r="AY950" s="46"/>
      <c r="AZ950" s="46"/>
      <c r="BA950" s="46"/>
      <c r="BB950" s="46"/>
      <c r="BC950" s="46"/>
      <c r="BD950" s="46"/>
      <c r="BE950" s="46"/>
      <c r="BF950" s="47"/>
      <c r="BG950" s="45"/>
      <c r="BH950" s="46"/>
      <c r="BI950" s="46"/>
      <c r="BJ950" s="46"/>
      <c r="BK950" s="46"/>
      <c r="BL950" s="46"/>
      <c r="BM950" s="46"/>
      <c r="BN950" s="47"/>
      <c r="BO950" s="45"/>
      <c r="BP950" s="46"/>
      <c r="BQ950" s="46"/>
      <c r="BR950" s="46"/>
      <c r="BS950" s="46"/>
      <c r="BT950" s="46"/>
      <c r="BU950" s="46"/>
      <c r="BV950" s="47"/>
      <c r="BW950" s="19"/>
      <c r="BX950" s="19"/>
      <c r="BY950" s="19"/>
      <c r="BZ950" s="19"/>
      <c r="CA950" s="19"/>
      <c r="CB950" s="19"/>
      <c r="CC950" s="19"/>
      <c r="CD950" s="19"/>
      <c r="CE950" s="19"/>
      <c r="CF950" s="19"/>
      <c r="CG950" s="19"/>
      <c r="CH950" s="19"/>
    </row>
    <row r="951" spans="1:86" ht="24" customHeight="1" x14ac:dyDescent="0.15">
      <c r="A951" s="23"/>
      <c r="B951" s="23"/>
      <c r="C951" s="23"/>
      <c r="D951" s="23"/>
      <c r="E951" s="23"/>
      <c r="F951" s="23"/>
      <c r="G951" s="23"/>
      <c r="H951" s="23"/>
      <c r="I951" s="23"/>
      <c r="J951" s="23"/>
      <c r="K951" s="23"/>
      <c r="L951" s="23"/>
      <c r="M951" s="23"/>
      <c r="N951" s="1"/>
      <c r="O951" s="19"/>
      <c r="P951" s="19"/>
      <c r="Q951" s="19"/>
      <c r="R951" s="19"/>
      <c r="S951" s="19"/>
      <c r="T951" s="19"/>
      <c r="U951" s="19"/>
      <c r="V951" s="19"/>
      <c r="W951" s="19"/>
      <c r="X951" s="19"/>
      <c r="Y951" s="19"/>
      <c r="Z951" s="19"/>
      <c r="AA951" s="85" t="s">
        <v>23</v>
      </c>
      <c r="AB951" s="86"/>
      <c r="AC951" s="86"/>
      <c r="AD951" s="86"/>
      <c r="AE951" s="86"/>
      <c r="AF951" s="86"/>
      <c r="AG951" s="86"/>
      <c r="AH951" s="86"/>
      <c r="AI951" s="86"/>
      <c r="AJ951" s="87"/>
      <c r="AK951" s="85" t="s">
        <v>23</v>
      </c>
      <c r="AL951" s="86"/>
      <c r="AM951" s="86"/>
      <c r="AN951" s="86"/>
      <c r="AO951" s="86"/>
      <c r="AP951" s="86"/>
      <c r="AQ951" s="86"/>
      <c r="AR951" s="86"/>
      <c r="AS951" s="86"/>
      <c r="AT951" s="86"/>
      <c r="AU951" s="87"/>
      <c r="AV951" s="85" t="s">
        <v>23</v>
      </c>
      <c r="AW951" s="86"/>
      <c r="AX951" s="86"/>
      <c r="AY951" s="86"/>
      <c r="AZ951" s="86"/>
      <c r="BA951" s="86"/>
      <c r="BB951" s="86"/>
      <c r="BC951" s="86"/>
      <c r="BD951" s="86"/>
      <c r="BE951" s="86"/>
      <c r="BF951" s="87"/>
      <c r="BG951" s="85" t="s">
        <v>23</v>
      </c>
      <c r="BH951" s="86"/>
      <c r="BI951" s="86"/>
      <c r="BJ951" s="86"/>
      <c r="BK951" s="86"/>
      <c r="BL951" s="86"/>
      <c r="BM951" s="86"/>
      <c r="BN951" s="87"/>
      <c r="BO951" s="85" t="s">
        <v>23</v>
      </c>
      <c r="BP951" s="86"/>
      <c r="BQ951" s="86"/>
      <c r="BR951" s="86"/>
      <c r="BS951" s="86"/>
      <c r="BT951" s="86"/>
      <c r="BU951" s="86"/>
      <c r="BV951" s="87"/>
      <c r="BW951" s="19"/>
      <c r="BX951" s="19"/>
      <c r="BY951" s="19"/>
      <c r="BZ951" s="19"/>
      <c r="CA951" s="19"/>
      <c r="CB951" s="19"/>
      <c r="CC951" s="19"/>
      <c r="CD951" s="19"/>
      <c r="CE951" s="19"/>
      <c r="CF951" s="19"/>
      <c r="CG951" s="19"/>
      <c r="CH951" s="19"/>
    </row>
    <row r="952" spans="1:86" ht="23" customHeight="1" x14ac:dyDescent="0.15">
      <c r="A952" s="23"/>
      <c r="B952" s="23"/>
      <c r="C952" s="23"/>
      <c r="D952" s="23"/>
      <c r="E952" s="23"/>
      <c r="F952" s="23"/>
      <c r="G952" s="23"/>
      <c r="H952" s="23"/>
      <c r="I952" s="23"/>
      <c r="J952" s="23"/>
      <c r="K952" s="23"/>
      <c r="L952" s="23"/>
      <c r="M952" s="23"/>
      <c r="N952" s="1"/>
      <c r="O952" s="19"/>
      <c r="P952" s="19"/>
      <c r="Q952" s="19"/>
      <c r="R952" s="19"/>
      <c r="S952" s="19"/>
      <c r="T952" s="19"/>
      <c r="U952" s="19"/>
      <c r="V952" s="19"/>
      <c r="W952" s="19"/>
      <c r="X952" s="19"/>
      <c r="Y952" s="19"/>
      <c r="Z952" s="19"/>
      <c r="AA952" s="85" t="s">
        <v>23</v>
      </c>
      <c r="AB952" s="86"/>
      <c r="AC952" s="86"/>
      <c r="AD952" s="86"/>
      <c r="AE952" s="86"/>
      <c r="AF952" s="86"/>
      <c r="AG952" s="86"/>
      <c r="AH952" s="86"/>
      <c r="AI952" s="86"/>
      <c r="AJ952" s="87"/>
      <c r="AK952" s="85" t="s">
        <v>23</v>
      </c>
      <c r="AL952" s="86"/>
      <c r="AM952" s="86"/>
      <c r="AN952" s="86"/>
      <c r="AO952" s="86"/>
      <c r="AP952" s="86"/>
      <c r="AQ952" s="86"/>
      <c r="AR952" s="86"/>
      <c r="AS952" s="86"/>
      <c r="AT952" s="86"/>
      <c r="AU952" s="87"/>
      <c r="AV952" s="85" t="s">
        <v>23</v>
      </c>
      <c r="AW952" s="86"/>
      <c r="AX952" s="86"/>
      <c r="AY952" s="86"/>
      <c r="AZ952" s="86"/>
      <c r="BA952" s="86"/>
      <c r="BB952" s="86"/>
      <c r="BC952" s="86"/>
      <c r="BD952" s="86"/>
      <c r="BE952" s="86"/>
      <c r="BF952" s="87"/>
      <c r="BG952" s="85" t="s">
        <v>23</v>
      </c>
      <c r="BH952" s="86"/>
      <c r="BI952" s="86"/>
      <c r="BJ952" s="86"/>
      <c r="BK952" s="86"/>
      <c r="BL952" s="86"/>
      <c r="BM952" s="86"/>
      <c r="BN952" s="87"/>
      <c r="BO952" s="85" t="s">
        <v>23</v>
      </c>
      <c r="BP952" s="86"/>
      <c r="BQ952" s="86"/>
      <c r="BR952" s="86"/>
      <c r="BS952" s="86"/>
      <c r="BT952" s="86"/>
      <c r="BU952" s="86"/>
      <c r="BV952" s="87"/>
      <c r="BW952" s="19"/>
      <c r="BX952" s="19"/>
      <c r="BY952" s="19"/>
      <c r="BZ952" s="19"/>
      <c r="CA952" s="19"/>
      <c r="CB952" s="19"/>
      <c r="CC952" s="19"/>
      <c r="CD952" s="19"/>
      <c r="CE952" s="19"/>
      <c r="CF952" s="19"/>
      <c r="CG952" s="19"/>
      <c r="CH952" s="19"/>
    </row>
    <row r="953" spans="1:86" ht="23" customHeight="1" x14ac:dyDescent="0.15">
      <c r="A953" s="23"/>
      <c r="B953" s="23"/>
      <c r="C953" s="23"/>
      <c r="D953" s="23"/>
      <c r="E953" s="23"/>
      <c r="F953" s="23"/>
      <c r="G953" s="23"/>
      <c r="H953" s="23"/>
      <c r="I953" s="23"/>
      <c r="J953" s="23"/>
      <c r="K953" s="23"/>
      <c r="L953" s="23"/>
      <c r="M953" s="23"/>
      <c r="N953" s="1"/>
      <c r="O953" s="19"/>
      <c r="P953" s="19"/>
      <c r="Q953" s="19"/>
      <c r="R953" s="19"/>
      <c r="S953" s="19"/>
      <c r="T953" s="19"/>
      <c r="U953" s="19"/>
      <c r="V953" s="19"/>
      <c r="W953" s="19"/>
      <c r="X953" s="19"/>
      <c r="Y953" s="19"/>
      <c r="Z953" s="19"/>
      <c r="AA953" s="85" t="s">
        <v>23</v>
      </c>
      <c r="AB953" s="86"/>
      <c r="AC953" s="86"/>
      <c r="AD953" s="86"/>
      <c r="AE953" s="86"/>
      <c r="AF953" s="86"/>
      <c r="AG953" s="86"/>
      <c r="AH953" s="86"/>
      <c r="AI953" s="86"/>
      <c r="AJ953" s="87"/>
      <c r="AK953" s="85" t="s">
        <v>23</v>
      </c>
      <c r="AL953" s="86"/>
      <c r="AM953" s="86"/>
      <c r="AN953" s="86"/>
      <c r="AO953" s="86"/>
      <c r="AP953" s="86"/>
      <c r="AQ953" s="86"/>
      <c r="AR953" s="86"/>
      <c r="AS953" s="86"/>
      <c r="AT953" s="86"/>
      <c r="AU953" s="87"/>
      <c r="AV953" s="85" t="s">
        <v>23</v>
      </c>
      <c r="AW953" s="86"/>
      <c r="AX953" s="86"/>
      <c r="AY953" s="86"/>
      <c r="AZ953" s="86"/>
      <c r="BA953" s="86"/>
      <c r="BB953" s="86"/>
      <c r="BC953" s="86"/>
      <c r="BD953" s="86"/>
      <c r="BE953" s="86"/>
      <c r="BF953" s="87"/>
      <c r="BG953" s="85" t="s">
        <v>23</v>
      </c>
      <c r="BH953" s="86"/>
      <c r="BI953" s="86"/>
      <c r="BJ953" s="86"/>
      <c r="BK953" s="86"/>
      <c r="BL953" s="86"/>
      <c r="BM953" s="86"/>
      <c r="BN953" s="87"/>
      <c r="BO953" s="85" t="s">
        <v>23</v>
      </c>
      <c r="BP953" s="86"/>
      <c r="BQ953" s="86"/>
      <c r="BR953" s="86"/>
      <c r="BS953" s="86"/>
      <c r="BT953" s="86"/>
      <c r="BU953" s="86"/>
      <c r="BV953" s="87"/>
      <c r="BW953" s="19"/>
      <c r="BX953" s="19"/>
      <c r="BY953" s="19"/>
      <c r="BZ953" s="19"/>
      <c r="CA953" s="19"/>
      <c r="CB953" s="19"/>
      <c r="CC953" s="19"/>
      <c r="CD953" s="19"/>
      <c r="CE953" s="19"/>
      <c r="CF953" s="19"/>
      <c r="CG953" s="19"/>
      <c r="CH953" s="19"/>
    </row>
    <row r="954" spans="1:86" ht="22" customHeight="1" x14ac:dyDescent="0.15">
      <c r="A954" s="23"/>
      <c r="B954" s="23"/>
      <c r="C954" s="23"/>
      <c r="D954" s="23"/>
      <c r="E954" s="23"/>
      <c r="F954" s="23"/>
      <c r="G954" s="23"/>
      <c r="H954" s="23"/>
      <c r="I954" s="23"/>
      <c r="J954" s="23"/>
      <c r="K954" s="23"/>
      <c r="L954" s="23"/>
      <c r="M954" s="23"/>
      <c r="N954" s="1"/>
      <c r="O954" s="19"/>
      <c r="P954" s="19"/>
      <c r="Q954" s="19"/>
      <c r="R954" s="19"/>
      <c r="S954" s="19"/>
      <c r="T954" s="19"/>
      <c r="U954" s="19"/>
      <c r="V954" s="19"/>
      <c r="W954" s="19"/>
      <c r="X954" s="19"/>
      <c r="Y954" s="19"/>
      <c r="Z954" s="19"/>
      <c r="AA954" s="85" t="s">
        <v>23</v>
      </c>
      <c r="AB954" s="86"/>
      <c r="AC954" s="86"/>
      <c r="AD954" s="86"/>
      <c r="AE954" s="86"/>
      <c r="AF954" s="86"/>
      <c r="AG954" s="86"/>
      <c r="AH954" s="86"/>
      <c r="AI954" s="86"/>
      <c r="AJ954" s="87"/>
      <c r="AK954" s="85" t="s">
        <v>23</v>
      </c>
      <c r="AL954" s="86"/>
      <c r="AM954" s="86"/>
      <c r="AN954" s="86"/>
      <c r="AO954" s="86"/>
      <c r="AP954" s="86"/>
      <c r="AQ954" s="86"/>
      <c r="AR954" s="86"/>
      <c r="AS954" s="86"/>
      <c r="AT954" s="86"/>
      <c r="AU954" s="87"/>
      <c r="AV954" s="85" t="s">
        <v>23</v>
      </c>
      <c r="AW954" s="86"/>
      <c r="AX954" s="86"/>
      <c r="AY954" s="86"/>
      <c r="AZ954" s="86"/>
      <c r="BA954" s="86"/>
      <c r="BB954" s="86"/>
      <c r="BC954" s="86"/>
      <c r="BD954" s="86"/>
      <c r="BE954" s="86"/>
      <c r="BF954" s="87"/>
      <c r="BG954" s="85" t="s">
        <v>23</v>
      </c>
      <c r="BH954" s="86"/>
      <c r="BI954" s="86"/>
      <c r="BJ954" s="86"/>
      <c r="BK954" s="86"/>
      <c r="BL954" s="86"/>
      <c r="BM954" s="86"/>
      <c r="BN954" s="87"/>
      <c r="BO954" s="85" t="s">
        <v>23</v>
      </c>
      <c r="BP954" s="86"/>
      <c r="BQ954" s="86"/>
      <c r="BR954" s="86"/>
      <c r="BS954" s="86"/>
      <c r="BT954" s="86"/>
      <c r="BU954" s="86"/>
      <c r="BV954" s="87"/>
      <c r="BW954" s="19"/>
      <c r="BX954" s="19"/>
      <c r="BY954" s="19"/>
      <c r="BZ954" s="19"/>
      <c r="CA954" s="19"/>
      <c r="CB954" s="19"/>
      <c r="CC954" s="19"/>
      <c r="CD954" s="19"/>
      <c r="CE954" s="19"/>
      <c r="CF954" s="19"/>
      <c r="CG954" s="19"/>
      <c r="CH954" s="19"/>
    </row>
    <row r="955" spans="1:86" ht="22" customHeight="1" x14ac:dyDescent="0.15">
      <c r="A955" s="23"/>
      <c r="B955" s="23"/>
      <c r="C955" s="23"/>
      <c r="D955" s="23"/>
      <c r="E955" s="23"/>
      <c r="F955" s="23"/>
      <c r="G955" s="23"/>
      <c r="H955" s="23"/>
      <c r="I955" s="23"/>
      <c r="J955" s="23"/>
      <c r="K955" s="23"/>
      <c r="L955" s="23"/>
      <c r="M955" s="23"/>
      <c r="N955" s="1"/>
      <c r="O955" s="19"/>
      <c r="P955" s="19"/>
      <c r="Q955" s="19"/>
      <c r="R955" s="19"/>
      <c r="S955" s="19"/>
      <c r="T955" s="19"/>
      <c r="U955" s="19"/>
      <c r="V955" s="19"/>
      <c r="W955" s="19"/>
      <c r="X955" s="19"/>
      <c r="Y955" s="19"/>
      <c r="Z955" s="19"/>
      <c r="AA955" s="76" t="s">
        <v>107</v>
      </c>
      <c r="AB955" s="77"/>
      <c r="AC955" s="77"/>
      <c r="AD955" s="77"/>
      <c r="AE955" s="77"/>
      <c r="AF955" s="77"/>
      <c r="AG955" s="77"/>
      <c r="AH955" s="77"/>
      <c r="AI955" s="77"/>
      <c r="AJ955" s="78"/>
      <c r="AK955" s="88" t="s">
        <v>107</v>
      </c>
      <c r="AL955" s="89"/>
      <c r="AM955" s="89"/>
      <c r="AN955" s="89"/>
      <c r="AO955" s="89"/>
      <c r="AP955" s="89"/>
      <c r="AQ955" s="89"/>
      <c r="AR955" s="89"/>
      <c r="AS955" s="89"/>
      <c r="AT955" s="89"/>
      <c r="AU955" s="90"/>
      <c r="AV955" s="88" t="s">
        <v>107</v>
      </c>
      <c r="AW955" s="89"/>
      <c r="AX955" s="89"/>
      <c r="AY955" s="89"/>
      <c r="AZ955" s="89"/>
      <c r="BA955" s="89"/>
      <c r="BB955" s="89"/>
      <c r="BC955" s="89"/>
      <c r="BD955" s="89"/>
      <c r="BE955" s="89"/>
      <c r="BF955" s="90"/>
      <c r="BG955" s="88" t="s">
        <v>107</v>
      </c>
      <c r="BH955" s="89"/>
      <c r="BI955" s="89"/>
      <c r="BJ955" s="89"/>
      <c r="BK955" s="89"/>
      <c r="BL955" s="89"/>
      <c r="BM955" s="89"/>
      <c r="BN955" s="90"/>
      <c r="BO955" s="88" t="s">
        <v>107</v>
      </c>
      <c r="BP955" s="89"/>
      <c r="BQ955" s="89"/>
      <c r="BR955" s="89"/>
      <c r="BS955" s="89"/>
      <c r="BT955" s="89"/>
      <c r="BU955" s="89"/>
      <c r="BV955" s="90"/>
      <c r="BW955" s="19"/>
      <c r="BX955" s="19"/>
      <c r="BY955" s="19"/>
      <c r="BZ955" s="19"/>
      <c r="CA955" s="19"/>
      <c r="CB955" s="19"/>
      <c r="CC955" s="19"/>
      <c r="CD955" s="19"/>
      <c r="CE955" s="19"/>
      <c r="CF955" s="19"/>
      <c r="CG955" s="19"/>
      <c r="CH955" s="19"/>
    </row>
    <row r="956" spans="1:86" ht="23" customHeight="1" x14ac:dyDescent="0.15">
      <c r="A956" s="23"/>
      <c r="B956" s="23"/>
      <c r="C956" s="23"/>
      <c r="D956" s="23"/>
      <c r="E956" s="23"/>
      <c r="F956" s="23"/>
      <c r="G956" s="23"/>
      <c r="H956" s="23"/>
      <c r="I956" s="23"/>
      <c r="J956" s="23"/>
      <c r="K956" s="23"/>
      <c r="L956" s="23"/>
      <c r="M956" s="23"/>
      <c r="N956" s="1"/>
      <c r="O956" s="19"/>
      <c r="P956" s="19"/>
      <c r="Q956" s="19"/>
      <c r="R956" s="19"/>
      <c r="S956" s="19"/>
      <c r="T956" s="19"/>
      <c r="U956" s="19"/>
      <c r="V956" s="19"/>
      <c r="W956" s="19"/>
      <c r="X956" s="19"/>
      <c r="Y956" s="19"/>
      <c r="Z956" s="19"/>
      <c r="AA956" s="79" t="s">
        <v>23</v>
      </c>
      <c r="AB956" s="80"/>
      <c r="AC956" s="80"/>
      <c r="AD956" s="80"/>
      <c r="AE956" s="80"/>
      <c r="AF956" s="80"/>
      <c r="AG956" s="80"/>
      <c r="AH956" s="80"/>
      <c r="AI956" s="80"/>
      <c r="AJ956" s="81"/>
      <c r="AK956" s="79" t="s">
        <v>23</v>
      </c>
      <c r="AL956" s="80"/>
      <c r="AM956" s="80"/>
      <c r="AN956" s="80"/>
      <c r="AO956" s="80"/>
      <c r="AP956" s="80"/>
      <c r="AQ956" s="80"/>
      <c r="AR956" s="80"/>
      <c r="AS956" s="80"/>
      <c r="AT956" s="80"/>
      <c r="AU956" s="81"/>
      <c r="AV956" s="79" t="s">
        <v>23</v>
      </c>
      <c r="AW956" s="80"/>
      <c r="AX956" s="80"/>
      <c r="AY956" s="80"/>
      <c r="AZ956" s="80"/>
      <c r="BA956" s="80"/>
      <c r="BB956" s="80"/>
      <c r="BC956" s="80"/>
      <c r="BD956" s="80"/>
      <c r="BE956" s="80"/>
      <c r="BF956" s="81"/>
      <c r="BG956" s="79" t="s">
        <v>23</v>
      </c>
      <c r="BH956" s="80"/>
      <c r="BI956" s="80"/>
      <c r="BJ956" s="80"/>
      <c r="BK956" s="80"/>
      <c r="BL956" s="80"/>
      <c r="BM956" s="80"/>
      <c r="BN956" s="81"/>
      <c r="BO956" s="79" t="s">
        <v>23</v>
      </c>
      <c r="BP956" s="80"/>
      <c r="BQ956" s="80"/>
      <c r="BR956" s="80"/>
      <c r="BS956" s="80"/>
      <c r="BT956" s="80"/>
      <c r="BU956" s="80"/>
      <c r="BV956" s="81"/>
      <c r="BW956" s="19"/>
      <c r="BX956" s="19"/>
      <c r="BY956" s="19"/>
      <c r="BZ956" s="19"/>
      <c r="CA956" s="19"/>
      <c r="CB956" s="19"/>
      <c r="CC956" s="19"/>
      <c r="CD956" s="19"/>
      <c r="CE956" s="19"/>
      <c r="CF956" s="19"/>
      <c r="CG956" s="19"/>
      <c r="CH956" s="19"/>
    </row>
    <row r="957" spans="1:86" ht="17" customHeight="1" x14ac:dyDescent="0.15">
      <c r="A957" s="23"/>
      <c r="B957" s="23"/>
      <c r="C957" s="23"/>
      <c r="D957" s="23"/>
      <c r="E957" s="23"/>
      <c r="F957" s="23"/>
      <c r="G957" s="23"/>
      <c r="H957" s="23"/>
      <c r="I957" s="23"/>
      <c r="J957" s="23"/>
      <c r="K957" s="23"/>
      <c r="L957" s="23"/>
      <c r="M957" s="23"/>
      <c r="N957" s="3"/>
      <c r="O957" s="15"/>
      <c r="P957" s="15"/>
      <c r="Q957" s="15"/>
      <c r="R957" s="15"/>
      <c r="S957" s="15"/>
      <c r="T957" s="15"/>
      <c r="U957" s="15"/>
      <c r="V957" s="15"/>
      <c r="W957" s="15"/>
      <c r="X957" s="15"/>
      <c r="Y957" s="15"/>
      <c r="Z957" s="15"/>
      <c r="AA957" s="307" t="s">
        <v>23</v>
      </c>
      <c r="AB957" s="255"/>
      <c r="AC957" s="255"/>
      <c r="AD957" s="255"/>
      <c r="AE957" s="255"/>
      <c r="AF957" s="255"/>
      <c r="AG957" s="255"/>
      <c r="AH957" s="255"/>
      <c r="AI957" s="255"/>
      <c r="AJ957" s="308"/>
      <c r="AK957" s="307" t="s">
        <v>23</v>
      </c>
      <c r="AL957" s="255"/>
      <c r="AM957" s="255"/>
      <c r="AN957" s="255"/>
      <c r="AO957" s="255"/>
      <c r="AP957" s="255"/>
      <c r="AQ957" s="255"/>
      <c r="AR957" s="255"/>
      <c r="AS957" s="255"/>
      <c r="AT957" s="255"/>
      <c r="AU957" s="308"/>
      <c r="AV957" s="307" t="s">
        <v>23</v>
      </c>
      <c r="AW957" s="255"/>
      <c r="AX957" s="255"/>
      <c r="AY957" s="255"/>
      <c r="AZ957" s="255"/>
      <c r="BA957" s="255"/>
      <c r="BB957" s="255"/>
      <c r="BC957" s="255"/>
      <c r="BD957" s="255"/>
      <c r="BE957" s="255"/>
      <c r="BF957" s="308"/>
      <c r="BG957" s="307" t="s">
        <v>23</v>
      </c>
      <c r="BH957" s="255"/>
      <c r="BI957" s="255"/>
      <c r="BJ957" s="255"/>
      <c r="BK957" s="255"/>
      <c r="BL957" s="255"/>
      <c r="BM957" s="255"/>
      <c r="BN957" s="308"/>
      <c r="BO957" s="307" t="s">
        <v>23</v>
      </c>
      <c r="BP957" s="255"/>
      <c r="BQ957" s="255"/>
      <c r="BR957" s="255"/>
      <c r="BS957" s="255"/>
      <c r="BT957" s="255"/>
      <c r="BU957" s="255"/>
      <c r="BV957" s="308"/>
      <c r="BW957" s="15"/>
      <c r="BX957" s="15"/>
      <c r="BY957" s="15"/>
      <c r="BZ957" s="15"/>
      <c r="CA957" s="15"/>
      <c r="CB957" s="15"/>
      <c r="CC957" s="15"/>
      <c r="CD957" s="15"/>
      <c r="CE957" s="15"/>
      <c r="CF957" s="15"/>
      <c r="CG957" s="15"/>
      <c r="CH957" s="15"/>
    </row>
    <row r="958" spans="1:86" ht="5.25" customHeight="1" x14ac:dyDescent="0.15">
      <c r="A958" s="15"/>
      <c r="B958" s="15"/>
      <c r="C958" s="15"/>
      <c r="D958" s="15"/>
      <c r="E958" s="15"/>
      <c r="F958" s="15"/>
      <c r="G958" s="15"/>
      <c r="H958" s="15"/>
      <c r="I958" s="15"/>
      <c r="J958" s="15"/>
      <c r="K958" s="15"/>
      <c r="L958" s="15"/>
      <c r="M958" s="15"/>
      <c r="N958" s="3"/>
      <c r="O958" s="15"/>
      <c r="P958" s="15"/>
      <c r="Q958" s="15"/>
      <c r="R958" s="15"/>
      <c r="S958" s="15"/>
      <c r="T958" s="15"/>
      <c r="U958" s="15"/>
      <c r="V958" s="15"/>
      <c r="W958" s="15"/>
      <c r="X958" s="15"/>
      <c r="Y958" s="15"/>
      <c r="Z958" s="15"/>
      <c r="AA958" s="309"/>
      <c r="AB958" s="310"/>
      <c r="AC958" s="310"/>
      <c r="AD958" s="310"/>
      <c r="AE958" s="310"/>
      <c r="AF958" s="310"/>
      <c r="AG958" s="310"/>
      <c r="AH958" s="310"/>
      <c r="AI958" s="310"/>
      <c r="AJ958" s="311"/>
      <c r="AK958" s="309"/>
      <c r="AL958" s="310"/>
      <c r="AM958" s="310"/>
      <c r="AN958" s="310"/>
      <c r="AO958" s="310"/>
      <c r="AP958" s="310"/>
      <c r="AQ958" s="310"/>
      <c r="AR958" s="310"/>
      <c r="AS958" s="310"/>
      <c r="AT958" s="310"/>
      <c r="AU958" s="311"/>
      <c r="AV958" s="309"/>
      <c r="AW958" s="310"/>
      <c r="AX958" s="310"/>
      <c r="AY958" s="310"/>
      <c r="AZ958" s="310"/>
      <c r="BA958" s="310"/>
      <c r="BB958" s="310"/>
      <c r="BC958" s="310"/>
      <c r="BD958" s="310"/>
      <c r="BE958" s="310"/>
      <c r="BF958" s="311"/>
      <c r="BG958" s="309"/>
      <c r="BH958" s="310"/>
      <c r="BI958" s="310"/>
      <c r="BJ958" s="310"/>
      <c r="BK958" s="310"/>
      <c r="BL958" s="310"/>
      <c r="BM958" s="310"/>
      <c r="BN958" s="311"/>
      <c r="BO958" s="309"/>
      <c r="BP958" s="310"/>
      <c r="BQ958" s="310"/>
      <c r="BR958" s="310"/>
      <c r="BS958" s="310"/>
      <c r="BT958" s="310"/>
      <c r="BU958" s="310"/>
      <c r="BV958" s="311"/>
      <c r="BW958" s="15"/>
      <c r="BX958" s="15"/>
      <c r="BY958" s="15"/>
      <c r="BZ958" s="15"/>
      <c r="CA958" s="15"/>
      <c r="CB958" s="15"/>
      <c r="CC958" s="15"/>
      <c r="CD958" s="15"/>
      <c r="CE958" s="15"/>
      <c r="CF958" s="15"/>
      <c r="CG958" s="15"/>
      <c r="CH958" s="15"/>
    </row>
    <row r="959" spans="1:86" ht="17.5" customHeight="1" x14ac:dyDescent="0.15">
      <c r="A959" s="15"/>
      <c r="B959" s="15"/>
      <c r="C959" s="15"/>
      <c r="D959" s="15"/>
      <c r="E959" s="15"/>
      <c r="F959" s="15"/>
      <c r="G959" s="15"/>
      <c r="H959" s="15"/>
      <c r="I959" s="15"/>
      <c r="J959" s="15"/>
      <c r="K959" s="15"/>
      <c r="L959" s="15"/>
      <c r="M959" s="15"/>
      <c r="N959" s="3"/>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c r="BS959" s="15"/>
      <c r="BT959" s="15"/>
      <c r="BU959" s="15"/>
      <c r="BV959" s="15"/>
      <c r="BW959" s="15"/>
      <c r="BX959" s="15"/>
      <c r="BY959" s="15"/>
      <c r="BZ959" s="15"/>
      <c r="CA959" s="15"/>
      <c r="CB959" s="15"/>
      <c r="CC959" s="15"/>
      <c r="CD959" s="15"/>
      <c r="CE959" s="15"/>
      <c r="CF959" s="15"/>
      <c r="CG959" s="15"/>
      <c r="CH959" s="15"/>
    </row>
    <row r="960" spans="1:86" ht="18.5" customHeight="1" x14ac:dyDescent="0.15">
      <c r="A960" s="15"/>
      <c r="B960" s="15"/>
      <c r="C960" s="15"/>
      <c r="D960" s="15"/>
      <c r="E960" s="15"/>
      <c r="F960" s="15"/>
      <c r="G960" s="15"/>
      <c r="H960" s="15"/>
      <c r="I960" s="15"/>
      <c r="J960" s="15"/>
      <c r="K960" s="15"/>
      <c r="L960" s="15"/>
      <c r="M960" s="15"/>
      <c r="N960" s="3"/>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301" t="s">
        <v>615</v>
      </c>
      <c r="AL960" s="302"/>
      <c r="AM960" s="302"/>
      <c r="AN960" s="302"/>
      <c r="AO960" s="302"/>
      <c r="AP960" s="302"/>
      <c r="AQ960" s="302"/>
      <c r="AR960" s="302"/>
      <c r="AS960" s="302"/>
      <c r="AT960" s="302"/>
      <c r="AU960" s="302"/>
      <c r="AV960" s="302"/>
      <c r="AW960" s="302"/>
      <c r="AX960" s="302"/>
      <c r="AY960" s="302"/>
      <c r="AZ960" s="302"/>
      <c r="BA960" s="302"/>
      <c r="BB960" s="302"/>
      <c r="BC960" s="302"/>
      <c r="BD960" s="302"/>
      <c r="BE960" s="302"/>
      <c r="BF960" s="303"/>
      <c r="BG960" s="304" t="s">
        <v>616</v>
      </c>
      <c r="BH960" s="305"/>
      <c r="BI960" s="305"/>
      <c r="BJ960" s="305"/>
      <c r="BK960" s="305"/>
      <c r="BL960" s="305"/>
      <c r="BM960" s="305"/>
      <c r="BN960" s="305"/>
      <c r="BO960" s="305"/>
      <c r="BP960" s="305"/>
      <c r="BQ960" s="305"/>
      <c r="BR960" s="305"/>
      <c r="BS960" s="305"/>
      <c r="BT960" s="305"/>
      <c r="BU960" s="305"/>
      <c r="BV960" s="306"/>
      <c r="BW960" s="15"/>
      <c r="BX960" s="15"/>
      <c r="BY960" s="15"/>
      <c r="BZ960" s="15"/>
      <c r="CA960" s="15"/>
      <c r="CB960" s="15"/>
      <c r="CC960" s="15"/>
      <c r="CD960" s="15"/>
      <c r="CE960" s="15"/>
      <c r="CF960" s="15"/>
      <c r="CG960" s="15"/>
      <c r="CH960" s="15"/>
    </row>
    <row r="961" spans="1:87" ht="19" customHeight="1" x14ac:dyDescent="0.15">
      <c r="A961" s="15"/>
      <c r="B961" s="15"/>
      <c r="C961" s="15"/>
      <c r="D961" s="15"/>
      <c r="E961" s="15"/>
      <c r="F961" s="15"/>
      <c r="G961" s="15"/>
      <c r="H961" s="15"/>
      <c r="I961" s="15"/>
      <c r="J961" s="15"/>
      <c r="K961" s="15"/>
      <c r="L961" s="15"/>
      <c r="M961" s="15"/>
      <c r="N961" s="3"/>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31" t="s">
        <v>178</v>
      </c>
      <c r="AL961" s="132"/>
      <c r="AM961" s="132"/>
      <c r="AN961" s="132"/>
      <c r="AO961" s="132"/>
      <c r="AP961" s="132"/>
      <c r="AQ961" s="132"/>
      <c r="AR961" s="132"/>
      <c r="AS961" s="132"/>
      <c r="AT961" s="132"/>
      <c r="AU961" s="132"/>
      <c r="AV961" s="132"/>
      <c r="AW961" s="132"/>
      <c r="AX961" s="132"/>
      <c r="AY961" s="132"/>
      <c r="AZ961" s="132"/>
      <c r="BA961" s="132"/>
      <c r="BB961" s="132"/>
      <c r="BC961" s="132"/>
      <c r="BD961" s="132"/>
      <c r="BE961" s="132"/>
      <c r="BF961" s="133"/>
      <c r="BG961" s="131" t="s">
        <v>178</v>
      </c>
      <c r="BH961" s="132"/>
      <c r="BI961" s="132"/>
      <c r="BJ961" s="132"/>
      <c r="BK961" s="132"/>
      <c r="BL961" s="132"/>
      <c r="BM961" s="132"/>
      <c r="BN961" s="132"/>
      <c r="BO961" s="132"/>
      <c r="BP961" s="132"/>
      <c r="BQ961" s="132"/>
      <c r="BR961" s="132"/>
      <c r="BS961" s="132"/>
      <c r="BT961" s="132"/>
      <c r="BU961" s="132"/>
      <c r="BV961" s="133"/>
      <c r="BW961" s="15"/>
      <c r="BX961" s="15"/>
      <c r="BY961" s="15"/>
      <c r="BZ961" s="15"/>
      <c r="CA961" s="15"/>
      <c r="CB961" s="15"/>
      <c r="CC961" s="15"/>
      <c r="CD961" s="15"/>
      <c r="CE961" s="15"/>
      <c r="CF961" s="15"/>
      <c r="CG961" s="15"/>
      <c r="CH961" s="15"/>
    </row>
    <row r="962" spans="1:87" ht="5.25" customHeight="1" x14ac:dyDescent="0.15">
      <c r="A962" s="15"/>
      <c r="B962" s="15"/>
      <c r="C962" s="15"/>
      <c r="D962" s="15"/>
      <c r="E962" s="15"/>
      <c r="F962" s="15"/>
      <c r="G962" s="15"/>
      <c r="H962" s="15"/>
      <c r="I962" s="15"/>
      <c r="J962" s="15"/>
      <c r="K962" s="15"/>
      <c r="L962" s="15"/>
      <c r="M962" s="15"/>
      <c r="N962" s="3"/>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24"/>
      <c r="AL962" s="25"/>
      <c r="AM962" s="25"/>
      <c r="AN962" s="25"/>
      <c r="AO962" s="25"/>
      <c r="AP962" s="25"/>
      <c r="AQ962" s="25"/>
      <c r="AR962" s="25"/>
      <c r="AS962" s="25"/>
      <c r="AT962" s="25"/>
      <c r="AU962" s="25"/>
      <c r="AV962" s="25"/>
      <c r="AW962" s="25"/>
      <c r="AX962" s="25"/>
      <c r="AY962" s="25"/>
      <c r="AZ962" s="25"/>
      <c r="BA962" s="25"/>
      <c r="BB962" s="25"/>
      <c r="BC962" s="25"/>
      <c r="BD962" s="25"/>
      <c r="BE962" s="25"/>
      <c r="BF962" s="26"/>
      <c r="BG962" s="24"/>
      <c r="BH962" s="25"/>
      <c r="BI962" s="25"/>
      <c r="BJ962" s="25"/>
      <c r="BK962" s="25"/>
      <c r="BL962" s="25"/>
      <c r="BM962" s="25"/>
      <c r="BN962" s="25"/>
      <c r="BO962" s="25"/>
      <c r="BP962" s="25"/>
      <c r="BQ962" s="25"/>
      <c r="BR962" s="25"/>
      <c r="BS962" s="25"/>
      <c r="BT962" s="25"/>
      <c r="BU962" s="25"/>
      <c r="BV962" s="26"/>
      <c r="BW962" s="15"/>
      <c r="BX962" s="15"/>
      <c r="BY962" s="15"/>
      <c r="BZ962" s="15"/>
      <c r="CA962" s="15"/>
      <c r="CB962" s="15"/>
      <c r="CC962" s="15"/>
      <c r="CD962" s="15"/>
      <c r="CE962" s="15"/>
      <c r="CF962" s="15"/>
      <c r="CG962" s="15"/>
      <c r="CH962" s="15"/>
    </row>
    <row r="963" spans="1:87" ht="31.5" customHeight="1" x14ac:dyDescent="0.15">
      <c r="A963" s="23" t="s">
        <v>636</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63"/>
      <c r="AL963" s="23"/>
      <c r="AM963" s="23"/>
      <c r="AN963" s="23"/>
      <c r="AO963" s="23"/>
      <c r="AP963" s="23"/>
      <c r="AQ963" s="23"/>
      <c r="AR963" s="23"/>
      <c r="AS963" s="23"/>
      <c r="AT963" s="23"/>
      <c r="AU963" s="23"/>
      <c r="AV963" s="23"/>
      <c r="AW963" s="23"/>
      <c r="AX963" s="23"/>
      <c r="AY963" s="23"/>
      <c r="AZ963" s="23"/>
      <c r="BA963" s="23"/>
      <c r="BB963" s="23"/>
      <c r="BC963" s="23"/>
      <c r="BD963" s="23"/>
      <c r="BE963" s="23"/>
      <c r="BF963" s="64"/>
      <c r="BG963" s="63"/>
      <c r="BH963" s="23"/>
      <c r="BI963" s="23"/>
      <c r="BJ963" s="23"/>
      <c r="BK963" s="23"/>
      <c r="BL963" s="23"/>
      <c r="BM963" s="23"/>
      <c r="BN963" s="23"/>
      <c r="BO963" s="23"/>
      <c r="BP963" s="23"/>
      <c r="BQ963" s="23"/>
      <c r="BR963" s="23"/>
      <c r="BS963" s="23"/>
      <c r="BT963" s="23"/>
      <c r="BU963" s="23"/>
      <c r="BV963" s="64"/>
      <c r="BW963" s="19"/>
      <c r="BX963" s="19"/>
      <c r="BY963" s="19"/>
      <c r="BZ963" s="19"/>
      <c r="CA963" s="19"/>
      <c r="CB963" s="19"/>
      <c r="CC963" s="19"/>
      <c r="CD963" s="19"/>
      <c r="CE963" s="19"/>
      <c r="CF963" s="19"/>
      <c r="CG963" s="19"/>
      <c r="CH963" s="19"/>
    </row>
    <row r="964" spans="1:87" ht="17" customHeight="1" x14ac:dyDescent="0.15">
      <c r="A964" s="15"/>
      <c r="B964" s="15"/>
      <c r="C964" s="15"/>
      <c r="D964" s="15"/>
      <c r="E964" s="15"/>
      <c r="F964" s="15"/>
      <c r="G964" s="15"/>
      <c r="H964" s="15"/>
      <c r="I964" s="15"/>
      <c r="J964" s="15"/>
      <c r="K964" s="15"/>
      <c r="L964" s="15"/>
      <c r="M964" s="15"/>
      <c r="N964" s="3"/>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27"/>
      <c r="AL964" s="28"/>
      <c r="AM964" s="28"/>
      <c r="AN964" s="28"/>
      <c r="AO964" s="28"/>
      <c r="AP964" s="28"/>
      <c r="AQ964" s="28"/>
      <c r="AR964" s="28"/>
      <c r="AS964" s="28"/>
      <c r="AT964" s="28"/>
      <c r="AU964" s="28"/>
      <c r="AV964" s="28"/>
      <c r="AW964" s="28"/>
      <c r="AX964" s="28"/>
      <c r="AY964" s="28"/>
      <c r="AZ964" s="28"/>
      <c r="BA964" s="28"/>
      <c r="BB964" s="28"/>
      <c r="BC964" s="28"/>
      <c r="BD964" s="28"/>
      <c r="BE964" s="28"/>
      <c r="BF964" s="29"/>
      <c r="BG964" s="27"/>
      <c r="BH964" s="28"/>
      <c r="BI964" s="28"/>
      <c r="BJ964" s="28"/>
      <c r="BK964" s="28"/>
      <c r="BL964" s="28"/>
      <c r="BM964" s="28"/>
      <c r="BN964" s="28"/>
      <c r="BO964" s="28"/>
      <c r="BP964" s="28"/>
      <c r="BQ964" s="28"/>
      <c r="BR964" s="28"/>
      <c r="BS964" s="28"/>
      <c r="BT964" s="28"/>
      <c r="BU964" s="28"/>
      <c r="BV964" s="29"/>
      <c r="BW964" s="15"/>
      <c r="BX964" s="15"/>
      <c r="BY964" s="15"/>
      <c r="BZ964" s="15"/>
      <c r="CA964" s="15"/>
      <c r="CB964" s="15"/>
      <c r="CC964" s="15"/>
      <c r="CD964" s="15"/>
      <c r="CE964" s="15"/>
      <c r="CF964" s="15"/>
      <c r="CG964" s="15"/>
      <c r="CH964" s="15"/>
    </row>
    <row r="965" spans="1:87" ht="17.25" customHeight="1" x14ac:dyDescent="0.15">
      <c r="A965" s="15"/>
      <c r="B965" s="15"/>
      <c r="C965" s="15"/>
      <c r="D965" s="15"/>
      <c r="E965" s="14" t="s">
        <v>637</v>
      </c>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row>
    <row r="966" spans="1:87" ht="15.75" customHeight="1" x14ac:dyDescent="0.1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c r="BQ966" s="15"/>
      <c r="BR966" s="15"/>
      <c r="BS966" s="15"/>
      <c r="BT966" s="15"/>
      <c r="BU966" s="15"/>
      <c r="BV966" s="15"/>
      <c r="BW966" s="15"/>
      <c r="BX966" s="15"/>
      <c r="BY966" s="15"/>
      <c r="BZ966" s="15"/>
      <c r="CA966" s="15"/>
      <c r="CB966" s="15"/>
      <c r="CC966" s="15"/>
      <c r="CD966" s="15"/>
      <c r="CE966" s="15"/>
      <c r="CF966" s="15"/>
      <c r="CG966" s="15"/>
      <c r="CH966" s="15"/>
      <c r="CI966" s="15"/>
    </row>
    <row r="967" spans="1:87" ht="17.25" customHeight="1" x14ac:dyDescent="0.15">
      <c r="A967" s="296" t="s">
        <v>638</v>
      </c>
      <c r="B967" s="296"/>
      <c r="C967" s="296"/>
      <c r="D967" s="296"/>
      <c r="E967" s="296"/>
      <c r="F967" s="296"/>
      <c r="G967" s="296"/>
      <c r="H967" s="296"/>
      <c r="I967" s="296"/>
      <c r="J967" s="296"/>
      <c r="K967" s="296"/>
      <c r="L967" s="296"/>
      <c r="M967" s="296"/>
      <c r="N967" s="296"/>
      <c r="O967" s="296"/>
      <c r="P967" s="296"/>
      <c r="Q967" s="296"/>
      <c r="R967" s="296"/>
      <c r="S967" s="296"/>
      <c r="T967" s="296"/>
      <c r="U967" s="296"/>
      <c r="V967" s="296"/>
      <c r="W967" s="296"/>
      <c r="X967" s="296"/>
      <c r="Y967" s="296"/>
      <c r="Z967" s="296"/>
      <c r="AA967" s="296"/>
      <c r="AB967" s="296"/>
      <c r="AC967" s="296"/>
      <c r="AD967" s="296"/>
      <c r="AE967" s="296"/>
      <c r="AF967" s="296"/>
      <c r="AG967" s="296"/>
      <c r="AH967" s="296"/>
      <c r="AI967" s="296"/>
      <c r="AJ967" s="296"/>
      <c r="AK967" s="296"/>
      <c r="AL967" s="296"/>
      <c r="AM967" s="296"/>
      <c r="AN967" s="296"/>
      <c r="AO967" s="296"/>
      <c r="AP967" s="296"/>
      <c r="AQ967" s="296"/>
      <c r="AR967" s="296"/>
      <c r="AS967" s="296"/>
      <c r="AT967" s="296"/>
      <c r="AU967" s="296"/>
      <c r="AV967" s="296"/>
      <c r="AW967" s="296"/>
      <c r="AX967" s="296"/>
      <c r="AY967" s="296"/>
      <c r="AZ967" s="296"/>
      <c r="BA967" s="296"/>
      <c r="BB967" s="296"/>
      <c r="BC967" s="296"/>
      <c r="BD967" s="296"/>
      <c r="BE967" s="296"/>
      <c r="BF967" s="296"/>
      <c r="BG967" s="296"/>
      <c r="BH967" s="296"/>
      <c r="BI967" s="296"/>
      <c r="BJ967" s="296"/>
      <c r="BK967" s="296"/>
      <c r="BL967" s="296"/>
      <c r="BM967" s="296"/>
      <c r="BN967" s="296"/>
      <c r="BO967" s="296"/>
      <c r="BP967" s="296"/>
      <c r="BQ967" s="15"/>
      <c r="BR967" s="15"/>
      <c r="BS967" s="15"/>
      <c r="BT967" s="15"/>
      <c r="BU967" s="15"/>
      <c r="BV967" s="15"/>
      <c r="BW967" s="15"/>
      <c r="BX967" s="15"/>
      <c r="BY967" s="15"/>
      <c r="BZ967" s="15"/>
      <c r="CA967" s="15"/>
      <c r="CB967" s="15"/>
      <c r="CC967" s="15"/>
      <c r="CD967" s="15"/>
      <c r="CE967" s="15"/>
      <c r="CF967" s="15"/>
      <c r="CG967" s="15"/>
      <c r="CH967" s="15"/>
      <c r="CI967" s="15"/>
    </row>
    <row r="968" spans="1:87" ht="34" customHeight="1" x14ac:dyDescent="0.15">
      <c r="A968" s="297" t="s">
        <v>639</v>
      </c>
      <c r="B968" s="297"/>
      <c r="C968" s="297"/>
      <c r="D968" s="297"/>
      <c r="E968" s="297"/>
      <c r="F968" s="297"/>
      <c r="G968" s="297"/>
      <c r="H968" s="297"/>
      <c r="I968" s="297"/>
      <c r="J968" s="297"/>
      <c r="K968" s="297"/>
      <c r="L968" s="297"/>
      <c r="M968" s="297"/>
      <c r="N968" s="297"/>
      <c r="O968" s="297"/>
      <c r="P968" s="297"/>
      <c r="Q968" s="297"/>
      <c r="R968" s="297"/>
      <c r="S968" s="297"/>
      <c r="T968" s="297"/>
      <c r="U968" s="297"/>
      <c r="V968" s="297"/>
      <c r="W968" s="297"/>
      <c r="X968" s="297"/>
      <c r="Y968" s="297"/>
      <c r="Z968" s="297"/>
      <c r="AA968" s="297"/>
      <c r="AB968" s="297"/>
      <c r="AC968" s="297"/>
      <c r="AD968" s="297"/>
      <c r="AE968" s="297"/>
      <c r="AF968" s="297"/>
      <c r="AG968" s="297"/>
      <c r="AH968" s="297"/>
      <c r="AI968" s="297"/>
      <c r="AJ968" s="297"/>
      <c r="AK968" s="297"/>
      <c r="AL968" s="297"/>
      <c r="AM968" s="297"/>
      <c r="AN968" s="297"/>
      <c r="AO968" s="297"/>
      <c r="AP968" s="297"/>
      <c r="AQ968" s="297"/>
      <c r="AR968" s="297"/>
      <c r="AS968" s="297"/>
      <c r="AT968" s="297"/>
      <c r="AU968" s="297"/>
      <c r="AV968" s="297"/>
      <c r="AW968" s="297"/>
      <c r="AX968" s="297"/>
      <c r="AY968" s="297"/>
      <c r="AZ968" s="297"/>
      <c r="BA968" s="297"/>
      <c r="BB968" s="297"/>
      <c r="BC968" s="297"/>
      <c r="BD968" s="297"/>
      <c r="BE968" s="297"/>
      <c r="BF968" s="297"/>
      <c r="BG968" s="297"/>
      <c r="BH968" s="297"/>
      <c r="BI968" s="297"/>
      <c r="BJ968" s="297"/>
      <c r="BK968" s="297"/>
      <c r="BL968" s="297"/>
      <c r="BM968" s="297"/>
      <c r="BN968" s="297"/>
      <c r="BO968" s="297"/>
      <c r="BP968" s="297"/>
      <c r="BQ968" s="46"/>
      <c r="BR968" s="46"/>
      <c r="BS968" s="46"/>
      <c r="BT968" s="46"/>
      <c r="BU968" s="46"/>
      <c r="BV968" s="46"/>
      <c r="BW968" s="46"/>
      <c r="BX968" s="46"/>
      <c r="BY968" s="46"/>
      <c r="BZ968" s="46"/>
      <c r="CA968" s="46"/>
      <c r="CB968" s="46"/>
      <c r="CC968" s="46"/>
      <c r="CD968" s="46"/>
      <c r="CE968" s="46"/>
      <c r="CF968" s="46"/>
      <c r="CG968" s="46"/>
      <c r="CH968" s="46"/>
      <c r="CI968" s="46"/>
    </row>
    <row r="969" spans="1:87" ht="25" customHeight="1" x14ac:dyDescent="0.15">
      <c r="A969" s="283" t="s">
        <v>640</v>
      </c>
      <c r="B969" s="283"/>
      <c r="C969" s="283"/>
      <c r="D969" s="283"/>
      <c r="E969" s="283"/>
      <c r="F969" s="283"/>
      <c r="G969" s="283"/>
      <c r="H969" s="283"/>
      <c r="I969" s="283"/>
      <c r="J969" s="283"/>
      <c r="K969" s="283"/>
      <c r="L969" s="283"/>
      <c r="M969" s="283"/>
      <c r="N969" s="283"/>
      <c r="O969" s="283"/>
      <c r="P969" s="283"/>
      <c r="Q969" s="283"/>
      <c r="R969" s="283"/>
      <c r="S969" s="283"/>
      <c r="T969" s="283"/>
      <c r="U969" s="283"/>
      <c r="V969" s="283"/>
      <c r="W969" s="283"/>
      <c r="X969" s="283"/>
      <c r="Y969" s="283"/>
      <c r="Z969" s="283"/>
      <c r="AA969" s="283"/>
      <c r="AB969" s="283"/>
      <c r="AC969" s="283"/>
      <c r="AD969" s="283"/>
      <c r="AE969" s="283"/>
      <c r="AF969" s="283"/>
      <c r="AG969" s="283"/>
      <c r="AH969" s="283"/>
      <c r="AI969" s="283"/>
      <c r="AJ969" s="283"/>
      <c r="AK969" s="283"/>
      <c r="AL969" s="283"/>
      <c r="AM969" s="283"/>
      <c r="AN969" s="283"/>
      <c r="AO969" s="283"/>
      <c r="AP969" s="283"/>
      <c r="AQ969" s="283"/>
      <c r="AR969" s="283"/>
      <c r="AS969" s="283"/>
      <c r="AT969" s="283"/>
      <c r="AU969" s="283"/>
      <c r="AV969" s="283"/>
      <c r="AW969" s="283"/>
      <c r="AX969" s="283"/>
      <c r="AY969" s="283"/>
      <c r="AZ969" s="283"/>
      <c r="BA969" s="283"/>
      <c r="BB969" s="283"/>
      <c r="BC969" s="283"/>
      <c r="BD969" s="283"/>
      <c r="BE969" s="283"/>
      <c r="BF969" s="283"/>
      <c r="BG969" s="283"/>
      <c r="BH969" s="283"/>
      <c r="BI969" s="283"/>
      <c r="BJ969" s="283"/>
      <c r="BK969" s="283"/>
      <c r="BL969" s="283"/>
      <c r="BM969" s="283"/>
      <c r="BN969" s="283"/>
      <c r="BO969" s="283"/>
      <c r="BP969" s="284"/>
      <c r="BQ969" s="236" t="s">
        <v>295</v>
      </c>
      <c r="BR969" s="237"/>
      <c r="BS969" s="237"/>
      <c r="BT969" s="237"/>
      <c r="BU969" s="237"/>
      <c r="BV969" s="237"/>
      <c r="BW969" s="237"/>
      <c r="BX969" s="237"/>
      <c r="BY969" s="238"/>
      <c r="BZ969" s="236" t="s">
        <v>301</v>
      </c>
      <c r="CA969" s="237"/>
      <c r="CB969" s="237"/>
      <c r="CC969" s="237"/>
      <c r="CD969" s="237"/>
      <c r="CE969" s="237"/>
      <c r="CF969" s="237"/>
      <c r="CG969" s="237"/>
      <c r="CH969" s="237"/>
      <c r="CI969" s="238"/>
    </row>
    <row r="970" spans="1:87" ht="18" customHeight="1" x14ac:dyDescent="0.1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240"/>
      <c r="BQ970" s="95" t="s">
        <v>13</v>
      </c>
      <c r="BR970" s="96"/>
      <c r="BS970" s="96"/>
      <c r="BT970" s="96"/>
      <c r="BU970" s="96"/>
      <c r="BV970" s="96"/>
      <c r="BW970" s="96"/>
      <c r="BX970" s="96"/>
      <c r="BY970" s="97"/>
      <c r="BZ970" s="95" t="s">
        <v>13</v>
      </c>
      <c r="CA970" s="96"/>
      <c r="CB970" s="96"/>
      <c r="CC970" s="96"/>
      <c r="CD970" s="96"/>
      <c r="CE970" s="96"/>
      <c r="CF970" s="96"/>
      <c r="CG970" s="96"/>
      <c r="CH970" s="96"/>
      <c r="CI970" s="97"/>
    </row>
    <row r="971" spans="1:87" ht="15.75" customHeight="1" x14ac:dyDescent="0.1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240"/>
      <c r="BQ971" s="33"/>
      <c r="BR971" s="34"/>
      <c r="BS971" s="34"/>
      <c r="BT971" s="34"/>
      <c r="BU971" s="34"/>
      <c r="BV971" s="34"/>
      <c r="BW971" s="34"/>
      <c r="BX971" s="34"/>
      <c r="BY971" s="35"/>
      <c r="BZ971" s="85" t="s">
        <v>23</v>
      </c>
      <c r="CA971" s="86"/>
      <c r="CB971" s="86"/>
      <c r="CC971" s="86"/>
      <c r="CD971" s="86"/>
      <c r="CE971" s="86"/>
      <c r="CF971" s="86"/>
      <c r="CG971" s="86"/>
      <c r="CH971" s="86"/>
      <c r="CI971" s="87"/>
    </row>
    <row r="972" spans="1:87" ht="18" customHeight="1" x14ac:dyDescent="0.15">
      <c r="A972" s="283" t="s">
        <v>641</v>
      </c>
      <c r="B972" s="283"/>
      <c r="C972" s="283"/>
      <c r="D972" s="283"/>
      <c r="E972" s="283"/>
      <c r="F972" s="283"/>
      <c r="G972" s="283"/>
      <c r="H972" s="283"/>
      <c r="I972" s="283"/>
      <c r="J972" s="283"/>
      <c r="K972" s="283"/>
      <c r="L972" s="283"/>
      <c r="M972" s="283"/>
      <c r="N972" s="283"/>
      <c r="O972" s="283"/>
      <c r="P972" s="283"/>
      <c r="Q972" s="283"/>
      <c r="R972" s="283"/>
      <c r="S972" s="283"/>
      <c r="T972" s="283"/>
      <c r="U972" s="283"/>
      <c r="V972" s="283"/>
      <c r="W972" s="283"/>
      <c r="X972" s="283"/>
      <c r="Y972" s="283"/>
      <c r="Z972" s="283"/>
      <c r="AA972" s="283"/>
      <c r="AB972" s="283"/>
      <c r="AC972" s="283"/>
      <c r="AD972" s="283"/>
      <c r="AE972" s="283"/>
      <c r="AF972" s="283"/>
      <c r="AG972" s="283"/>
      <c r="AH972" s="283"/>
      <c r="AI972" s="283"/>
      <c r="AJ972" s="283"/>
      <c r="AK972" s="283"/>
      <c r="AL972" s="283"/>
      <c r="AM972" s="283"/>
      <c r="AN972" s="283"/>
      <c r="AO972" s="283"/>
      <c r="AP972" s="283"/>
      <c r="AQ972" s="283"/>
      <c r="AR972" s="283"/>
      <c r="AS972" s="283"/>
      <c r="AT972" s="283"/>
      <c r="AU972" s="283"/>
      <c r="AV972" s="283"/>
      <c r="AW972" s="283"/>
      <c r="AX972" s="283"/>
      <c r="AY972" s="283"/>
      <c r="AZ972" s="283"/>
      <c r="BA972" s="283"/>
      <c r="BB972" s="283"/>
      <c r="BC972" s="283"/>
      <c r="BD972" s="283"/>
      <c r="BE972" s="283"/>
      <c r="BF972" s="283"/>
      <c r="BG972" s="283"/>
      <c r="BH972" s="283"/>
      <c r="BI972" s="283"/>
      <c r="BJ972" s="283"/>
      <c r="BK972" s="283"/>
      <c r="BL972" s="283"/>
      <c r="BM972" s="283"/>
      <c r="BN972" s="283"/>
      <c r="BO972" s="283"/>
      <c r="BP972" s="284"/>
      <c r="BQ972" s="298">
        <v>2987</v>
      </c>
      <c r="BR972" s="299"/>
      <c r="BS972" s="299"/>
      <c r="BT972" s="299"/>
      <c r="BU972" s="299"/>
      <c r="BV972" s="299"/>
      <c r="BW972" s="299"/>
      <c r="BX972" s="299"/>
      <c r="BY972" s="300"/>
      <c r="BZ972" s="270">
        <v>2845</v>
      </c>
      <c r="CA972" s="271"/>
      <c r="CB972" s="271"/>
      <c r="CC972" s="271"/>
      <c r="CD972" s="271"/>
      <c r="CE972" s="271"/>
      <c r="CF972" s="271"/>
      <c r="CG972" s="271"/>
      <c r="CH972" s="271"/>
      <c r="CI972" s="272"/>
    </row>
    <row r="973" spans="1:87" ht="18" customHeight="1" x14ac:dyDescent="0.15">
      <c r="A973" s="283" t="s">
        <v>642</v>
      </c>
      <c r="B973" s="283"/>
      <c r="C973" s="283"/>
      <c r="D973" s="283"/>
      <c r="E973" s="283"/>
      <c r="F973" s="283"/>
      <c r="G973" s="283"/>
      <c r="H973" s="283"/>
      <c r="I973" s="283"/>
      <c r="J973" s="283"/>
      <c r="K973" s="283"/>
      <c r="L973" s="283"/>
      <c r="M973" s="283"/>
      <c r="N973" s="283"/>
      <c r="O973" s="283"/>
      <c r="P973" s="283"/>
      <c r="Q973" s="283"/>
      <c r="R973" s="283"/>
      <c r="S973" s="283"/>
      <c r="T973" s="283"/>
      <c r="U973" s="283"/>
      <c r="V973" s="283"/>
      <c r="W973" s="283"/>
      <c r="X973" s="283"/>
      <c r="Y973" s="283"/>
      <c r="Z973" s="283"/>
      <c r="AA973" s="283"/>
      <c r="AB973" s="283"/>
      <c r="AC973" s="283"/>
      <c r="AD973" s="283"/>
      <c r="AE973" s="283"/>
      <c r="AF973" s="283"/>
      <c r="AG973" s="283"/>
      <c r="AH973" s="283"/>
      <c r="AI973" s="283"/>
      <c r="AJ973" s="283"/>
      <c r="AK973" s="283"/>
      <c r="AL973" s="283"/>
      <c r="AM973" s="283"/>
      <c r="AN973" s="283"/>
      <c r="AO973" s="283"/>
      <c r="AP973" s="283"/>
      <c r="AQ973" s="283"/>
      <c r="AR973" s="283"/>
      <c r="AS973" s="283"/>
      <c r="AT973" s="283"/>
      <c r="AU973" s="283"/>
      <c r="AV973" s="283"/>
      <c r="AW973" s="283"/>
      <c r="AX973" s="283"/>
      <c r="AY973" s="283"/>
      <c r="AZ973" s="283"/>
      <c r="BA973" s="283"/>
      <c r="BB973" s="283"/>
      <c r="BC973" s="283"/>
      <c r="BD973" s="283"/>
      <c r="BE973" s="283"/>
      <c r="BF973" s="283"/>
      <c r="BG973" s="283"/>
      <c r="BH973" s="283"/>
      <c r="BI973" s="283"/>
      <c r="BJ973" s="283"/>
      <c r="BK973" s="283"/>
      <c r="BL973" s="283"/>
      <c r="BM973" s="283"/>
      <c r="BN973" s="283"/>
      <c r="BO973" s="283"/>
      <c r="BP973" s="284"/>
      <c r="BQ973" s="270">
        <v>38945</v>
      </c>
      <c r="BR973" s="271"/>
      <c r="BS973" s="271"/>
      <c r="BT973" s="271"/>
      <c r="BU973" s="271"/>
      <c r="BV973" s="271"/>
      <c r="BW973" s="271"/>
      <c r="BX973" s="271"/>
      <c r="BY973" s="272"/>
      <c r="BZ973" s="270">
        <v>61741</v>
      </c>
      <c r="CA973" s="271"/>
      <c r="CB973" s="271"/>
      <c r="CC973" s="271"/>
      <c r="CD973" s="271"/>
      <c r="CE973" s="271"/>
      <c r="CF973" s="271"/>
      <c r="CG973" s="271"/>
      <c r="CH973" s="271"/>
      <c r="CI973" s="272"/>
    </row>
    <row r="974" spans="1:87" ht="18" customHeight="1" x14ac:dyDescent="0.15">
      <c r="A974" s="283" t="s">
        <v>643</v>
      </c>
      <c r="B974" s="283"/>
      <c r="C974" s="283"/>
      <c r="D974" s="283"/>
      <c r="E974" s="283"/>
      <c r="F974" s="283"/>
      <c r="G974" s="283"/>
      <c r="H974" s="283"/>
      <c r="I974" s="283"/>
      <c r="J974" s="283"/>
      <c r="K974" s="283"/>
      <c r="L974" s="283"/>
      <c r="M974" s="283"/>
      <c r="N974" s="283"/>
      <c r="O974" s="283"/>
      <c r="P974" s="283"/>
      <c r="Q974" s="283"/>
      <c r="R974" s="283"/>
      <c r="S974" s="283"/>
      <c r="T974" s="283"/>
      <c r="U974" s="283"/>
      <c r="V974" s="283"/>
      <c r="W974" s="283"/>
      <c r="X974" s="283"/>
      <c r="Y974" s="283"/>
      <c r="Z974" s="283"/>
      <c r="AA974" s="283"/>
      <c r="AB974" s="283"/>
      <c r="AC974" s="283"/>
      <c r="AD974" s="283"/>
      <c r="AE974" s="283"/>
      <c r="AF974" s="283"/>
      <c r="AG974" s="283"/>
      <c r="AH974" s="283"/>
      <c r="AI974" s="283"/>
      <c r="AJ974" s="283"/>
      <c r="AK974" s="283"/>
      <c r="AL974" s="283"/>
      <c r="AM974" s="283"/>
      <c r="AN974" s="283"/>
      <c r="AO974" s="283"/>
      <c r="AP974" s="283"/>
      <c r="AQ974" s="283"/>
      <c r="AR974" s="283"/>
      <c r="AS974" s="283"/>
      <c r="AT974" s="283"/>
      <c r="AU974" s="283"/>
      <c r="AV974" s="283"/>
      <c r="AW974" s="283"/>
      <c r="AX974" s="283"/>
      <c r="AY974" s="283"/>
      <c r="AZ974" s="283"/>
      <c r="BA974" s="283"/>
      <c r="BB974" s="283"/>
      <c r="BC974" s="283"/>
      <c r="BD974" s="283"/>
      <c r="BE974" s="283"/>
      <c r="BF974" s="283"/>
      <c r="BG974" s="283"/>
      <c r="BH974" s="283"/>
      <c r="BI974" s="283"/>
      <c r="BJ974" s="283"/>
      <c r="BK974" s="283"/>
      <c r="BL974" s="283"/>
      <c r="BM974" s="283"/>
      <c r="BN974" s="283"/>
      <c r="BO974" s="283"/>
      <c r="BP974" s="284"/>
      <c r="BQ974" s="285"/>
      <c r="BR974" s="286"/>
      <c r="BS974" s="286"/>
      <c r="BT974" s="286"/>
      <c r="BU974" s="286"/>
      <c r="BV974" s="286"/>
      <c r="BW974" s="286"/>
      <c r="BX974" s="286"/>
      <c r="BY974" s="287"/>
      <c r="BZ974" s="85"/>
      <c r="CA974" s="86"/>
      <c r="CB974" s="86"/>
      <c r="CC974" s="86"/>
      <c r="CD974" s="86"/>
      <c r="CE974" s="86"/>
      <c r="CF974" s="86"/>
      <c r="CG974" s="86"/>
      <c r="CH974" s="86"/>
      <c r="CI974" s="87"/>
    </row>
    <row r="975" spans="1:87" ht="15.75" customHeight="1" x14ac:dyDescent="0.15">
      <c r="A975" s="288" t="s">
        <v>272</v>
      </c>
      <c r="B975" s="288"/>
      <c r="C975" s="288"/>
      <c r="D975" s="288"/>
      <c r="E975" s="288"/>
      <c r="F975" s="288"/>
      <c r="G975" s="288"/>
      <c r="H975" s="288"/>
      <c r="I975" s="288"/>
      <c r="J975" s="288"/>
      <c r="K975" s="288"/>
      <c r="L975" s="288"/>
      <c r="M975" s="288"/>
      <c r="N975" s="288"/>
      <c r="O975" s="288"/>
      <c r="P975" s="288"/>
      <c r="Q975" s="288"/>
      <c r="R975" s="288"/>
      <c r="S975" s="288"/>
      <c r="T975" s="288"/>
      <c r="U975" s="288"/>
      <c r="V975" s="288"/>
      <c r="W975" s="288"/>
      <c r="X975" s="288"/>
      <c r="Y975" s="288"/>
      <c r="Z975" s="288"/>
      <c r="AA975" s="288"/>
      <c r="AB975" s="288"/>
      <c r="AC975" s="288"/>
      <c r="AD975" s="288"/>
      <c r="AE975" s="288"/>
      <c r="AF975" s="288"/>
      <c r="AG975" s="288"/>
      <c r="AH975" s="288"/>
      <c r="AI975" s="288"/>
      <c r="AJ975" s="288"/>
      <c r="AK975" s="288"/>
      <c r="AL975" s="288"/>
      <c r="AM975" s="288"/>
      <c r="AN975" s="288"/>
      <c r="AO975" s="288"/>
      <c r="AP975" s="288"/>
      <c r="AQ975" s="288"/>
      <c r="AR975" s="288"/>
      <c r="AS975" s="288"/>
      <c r="AT975" s="288"/>
      <c r="AU975" s="288"/>
      <c r="AV975" s="288"/>
      <c r="AW975" s="288"/>
      <c r="AX975" s="288"/>
      <c r="AY975" s="288"/>
      <c r="AZ975" s="288"/>
      <c r="BA975" s="288"/>
      <c r="BB975" s="288"/>
      <c r="BC975" s="288"/>
      <c r="BD975" s="288"/>
      <c r="BE975" s="288"/>
      <c r="BF975" s="288"/>
      <c r="BG975" s="288"/>
      <c r="BH975" s="288"/>
      <c r="BI975" s="288"/>
      <c r="BJ975" s="288"/>
      <c r="BK975" s="288"/>
      <c r="BL975" s="288"/>
      <c r="BM975" s="288"/>
      <c r="BN975" s="288"/>
      <c r="BO975" s="288"/>
      <c r="BP975" s="288"/>
      <c r="BQ975" s="289">
        <f>SUM(BQ971:BY974)</f>
        <v>41932</v>
      </c>
      <c r="BR975" s="290"/>
      <c r="BS975" s="290"/>
      <c r="BT975" s="290"/>
      <c r="BU975" s="290"/>
      <c r="BV975" s="290"/>
      <c r="BW975" s="290"/>
      <c r="BX975" s="290"/>
      <c r="BY975" s="291"/>
      <c r="BZ975" s="292">
        <f>SUM(BZ972:CI974)</f>
        <v>64586</v>
      </c>
      <c r="CA975" s="293"/>
      <c r="CB975" s="293"/>
      <c r="CC975" s="293"/>
      <c r="CD975" s="293"/>
      <c r="CE975" s="293"/>
      <c r="CF975" s="293"/>
      <c r="CG975" s="293"/>
      <c r="CH975" s="293"/>
      <c r="CI975" s="294"/>
    </row>
    <row r="976" spans="1:87" ht="27.5" customHeight="1" x14ac:dyDescent="0.1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19"/>
      <c r="BR976" s="19"/>
      <c r="BS976" s="19"/>
      <c r="BT976" s="19"/>
      <c r="BU976" s="19"/>
      <c r="BV976" s="19"/>
      <c r="BW976" s="19"/>
      <c r="BX976" s="19"/>
      <c r="BY976" s="19"/>
      <c r="BZ976" s="19"/>
      <c r="CA976" s="19"/>
      <c r="CB976" s="19"/>
      <c r="CC976" s="19"/>
      <c r="CD976" s="19"/>
      <c r="CE976" s="19"/>
      <c r="CF976" s="19"/>
      <c r="CG976" s="19"/>
      <c r="CH976" s="19"/>
      <c r="CI976" s="19"/>
    </row>
    <row r="977" spans="1:119" ht="20" customHeight="1" x14ac:dyDescent="0.15">
      <c r="A977" s="295" t="s">
        <v>644</v>
      </c>
      <c r="B977" s="295"/>
      <c r="C977" s="295"/>
      <c r="D977" s="295"/>
      <c r="E977" s="295"/>
      <c r="F977" s="295"/>
      <c r="G977" s="295"/>
      <c r="H977" s="295"/>
      <c r="I977" s="295"/>
      <c r="J977" s="295"/>
      <c r="K977" s="295"/>
      <c r="L977" s="295"/>
      <c r="M977" s="295"/>
      <c r="N977" s="295"/>
      <c r="O977" s="295"/>
      <c r="P977" s="295"/>
      <c r="Q977" s="295"/>
      <c r="R977" s="295"/>
      <c r="S977" s="295"/>
      <c r="T977" s="295"/>
      <c r="U977" s="295"/>
      <c r="V977" s="295"/>
      <c r="W977" s="295"/>
      <c r="X977" s="295"/>
      <c r="Y977" s="295"/>
      <c r="Z977" s="295"/>
      <c r="AA977" s="295"/>
      <c r="AB977" s="295"/>
      <c r="AC977" s="295"/>
      <c r="AD977" s="295"/>
      <c r="AE977" s="295"/>
      <c r="AF977" s="295"/>
      <c r="AG977" s="295"/>
      <c r="AH977" s="295"/>
      <c r="AI977" s="295"/>
      <c r="AJ977" s="295"/>
      <c r="AK977" s="295"/>
      <c r="AL977" s="295"/>
      <c r="AM977" s="295"/>
      <c r="AN977" s="295"/>
      <c r="AO977" s="295"/>
      <c r="AP977" s="295"/>
      <c r="AQ977" s="295"/>
      <c r="AR977" s="295"/>
      <c r="AS977" s="295"/>
      <c r="AT977" s="295"/>
      <c r="AU977" s="295"/>
      <c r="AV977" s="295"/>
      <c r="AW977" s="295"/>
      <c r="AX977" s="295"/>
      <c r="AY977" s="295"/>
      <c r="AZ977" s="295"/>
      <c r="BA977" s="295"/>
      <c r="BB977" s="295"/>
      <c r="BC977" s="295"/>
      <c r="BD977" s="295"/>
      <c r="BE977" s="295"/>
      <c r="BF977" s="295"/>
      <c r="BG977" s="295"/>
      <c r="BH977" s="295"/>
      <c r="BI977" s="295"/>
      <c r="BJ977" s="295"/>
      <c r="BK977" s="295"/>
      <c r="BL977" s="295"/>
      <c r="BM977" s="295"/>
      <c r="BN977" s="295"/>
      <c r="BO977" s="295"/>
      <c r="BP977" s="295"/>
      <c r="BQ977" s="295"/>
      <c r="BR977" s="295"/>
      <c r="BS977" s="295"/>
      <c r="BT977" s="295"/>
      <c r="BU977" s="295"/>
      <c r="BV977" s="295"/>
      <c r="BW977" s="295"/>
      <c r="BX977" s="295"/>
      <c r="BY977" s="295"/>
      <c r="BZ977" s="295"/>
      <c r="CA977" s="295"/>
      <c r="CB977" s="295"/>
      <c r="CC977" s="295"/>
      <c r="CD977" s="295"/>
      <c r="CE977" s="295"/>
      <c r="CF977" s="295"/>
      <c r="CG977" s="295"/>
      <c r="CH977" s="295"/>
      <c r="CI977" s="295"/>
    </row>
    <row r="978" spans="1:119" ht="25" customHeight="1" x14ac:dyDescent="0.15">
      <c r="A978" s="283" t="s">
        <v>645</v>
      </c>
      <c r="B978" s="283"/>
      <c r="C978" s="283"/>
      <c r="D978" s="283"/>
      <c r="E978" s="283"/>
      <c r="F978" s="283"/>
      <c r="G978" s="283"/>
      <c r="H978" s="283"/>
      <c r="I978" s="283"/>
      <c r="J978" s="283"/>
      <c r="K978" s="283"/>
      <c r="L978" s="283"/>
      <c r="M978" s="283"/>
      <c r="N978" s="283"/>
      <c r="O978" s="283"/>
      <c r="P978" s="283"/>
      <c r="Q978" s="283"/>
      <c r="R978" s="283"/>
      <c r="S978" s="283"/>
      <c r="T978" s="283"/>
      <c r="U978" s="283"/>
      <c r="V978" s="283"/>
      <c r="W978" s="283"/>
      <c r="X978" s="283"/>
      <c r="Y978" s="283"/>
      <c r="Z978" s="283"/>
      <c r="AA978" s="283"/>
      <c r="AB978" s="283"/>
      <c r="AC978" s="283"/>
      <c r="AD978" s="283"/>
      <c r="AE978" s="283"/>
      <c r="AF978" s="283"/>
      <c r="AG978" s="283"/>
      <c r="AH978" s="283"/>
      <c r="AI978" s="283"/>
      <c r="AJ978" s="283"/>
      <c r="AK978" s="283"/>
      <c r="AL978" s="283"/>
      <c r="AM978" s="283"/>
      <c r="AN978" s="283"/>
      <c r="AO978" s="283"/>
      <c r="AP978" s="283"/>
      <c r="AQ978" s="283"/>
      <c r="AR978" s="283"/>
      <c r="AS978" s="283"/>
      <c r="AT978" s="283"/>
      <c r="AU978" s="283"/>
      <c r="AV978" s="283"/>
      <c r="AW978" s="283"/>
      <c r="AX978" s="283"/>
      <c r="AY978" s="283"/>
      <c r="AZ978" s="283"/>
      <c r="BA978" s="283"/>
      <c r="BB978" s="283"/>
      <c r="BC978" s="283"/>
      <c r="BD978" s="283"/>
      <c r="BE978" s="283"/>
      <c r="BF978" s="283"/>
      <c r="BG978" s="283"/>
      <c r="BH978" s="283"/>
      <c r="BI978" s="283"/>
      <c r="BJ978" s="283"/>
      <c r="BK978" s="283"/>
      <c r="BL978" s="283"/>
      <c r="BM978" s="283"/>
      <c r="BN978" s="283"/>
      <c r="BO978" s="283"/>
      <c r="BP978" s="283"/>
      <c r="BQ978" s="283"/>
      <c r="BR978" s="283"/>
      <c r="BS978" s="283"/>
      <c r="BT978" s="283"/>
      <c r="BU978" s="283"/>
      <c r="BV978" s="283"/>
      <c r="BW978" s="283"/>
      <c r="BX978" s="46"/>
      <c r="BY978" s="46"/>
      <c r="BZ978" s="46"/>
      <c r="CA978" s="46"/>
      <c r="CB978" s="46"/>
      <c r="CC978" s="46"/>
      <c r="CD978" s="46"/>
      <c r="CE978" s="46"/>
      <c r="CF978" s="46"/>
      <c r="CG978" s="46"/>
      <c r="CH978" s="46"/>
      <c r="CI978" s="46"/>
    </row>
    <row r="979" spans="1:119" ht="15.75" customHeight="1" x14ac:dyDescent="0.15">
      <c r="A979" s="261" t="s">
        <v>295</v>
      </c>
      <c r="B979" s="261"/>
      <c r="C979" s="261"/>
      <c r="D979" s="261"/>
      <c r="E979" s="261"/>
      <c r="F979" s="261"/>
      <c r="G979" s="261"/>
      <c r="H979" s="261"/>
      <c r="I979" s="261"/>
      <c r="J979" s="261"/>
      <c r="K979" s="261"/>
      <c r="L979" s="261"/>
      <c r="M979" s="261"/>
      <c r="N979" s="261"/>
      <c r="O979" s="261"/>
      <c r="P979" s="261"/>
      <c r="Q979" s="261"/>
      <c r="R979" s="261"/>
      <c r="S979" s="261"/>
      <c r="T979" s="261"/>
      <c r="U979" s="261"/>
      <c r="V979" s="261"/>
      <c r="W979" s="261"/>
      <c r="X979" s="261"/>
      <c r="Y979" s="261"/>
      <c r="Z979" s="261"/>
      <c r="AA979" s="261"/>
      <c r="AB979" s="261"/>
      <c r="AC979" s="261"/>
      <c r="AD979" s="261"/>
      <c r="AE979" s="261"/>
      <c r="AF979" s="261"/>
      <c r="AG979" s="261"/>
      <c r="AH979" s="261"/>
      <c r="AI979" s="261"/>
      <c r="AJ979" s="261"/>
      <c r="AK979" s="261"/>
      <c r="AL979" s="261"/>
      <c r="AM979" s="261"/>
      <c r="AN979" s="261"/>
      <c r="AO979" s="261"/>
      <c r="AP979" s="261"/>
      <c r="AQ979" s="261"/>
      <c r="AR979" s="261"/>
      <c r="AS979" s="261"/>
      <c r="AT979" s="261"/>
      <c r="AU979" s="261"/>
      <c r="AV979" s="261"/>
      <c r="AW979" s="261"/>
      <c r="AX979" s="261"/>
      <c r="AY979" s="261"/>
      <c r="AZ979" s="261"/>
      <c r="BA979" s="261"/>
      <c r="BB979" s="261"/>
      <c r="BC979" s="261"/>
      <c r="BD979" s="261"/>
      <c r="BE979" s="261"/>
      <c r="BF979" s="261"/>
      <c r="BG979" s="261"/>
      <c r="BH979" s="261"/>
      <c r="BI979" s="261"/>
      <c r="BJ979" s="261"/>
      <c r="BK979" s="261"/>
      <c r="BL979" s="261"/>
      <c r="BM979" s="261"/>
      <c r="BN979" s="261"/>
      <c r="BO979" s="261"/>
      <c r="BP979" s="261"/>
      <c r="BQ979" s="261"/>
      <c r="BR979" s="261"/>
      <c r="BS979" s="261"/>
      <c r="BT979" s="261"/>
      <c r="BU979" s="261"/>
      <c r="BV979" s="261"/>
      <c r="BW979" s="261"/>
      <c r="BX979" s="281" t="s">
        <v>301</v>
      </c>
      <c r="BY979" s="281"/>
      <c r="BZ979" s="281"/>
      <c r="CA979" s="281"/>
      <c r="CB979" s="281"/>
      <c r="CC979" s="281"/>
      <c r="CD979" s="281"/>
      <c r="CE979" s="281"/>
      <c r="CF979" s="281"/>
      <c r="CG979" s="281"/>
      <c r="CH979" s="263"/>
      <c r="CI979" s="263"/>
    </row>
    <row r="980" spans="1:119" ht="15.75" customHeight="1" x14ac:dyDescent="0.15">
      <c r="A980" s="252" t="s">
        <v>13</v>
      </c>
      <c r="B980" s="252"/>
      <c r="C980" s="252"/>
      <c r="D980" s="252"/>
      <c r="E980" s="252"/>
      <c r="F980" s="252"/>
      <c r="G980" s="252"/>
      <c r="H980" s="252"/>
      <c r="I980" s="252"/>
      <c r="J980" s="252"/>
      <c r="K980" s="252"/>
      <c r="L980" s="252"/>
      <c r="M980" s="252"/>
      <c r="N980" s="252"/>
      <c r="O980" s="252"/>
      <c r="P980" s="252"/>
      <c r="Q980" s="252"/>
      <c r="R980" s="252"/>
      <c r="S980" s="252"/>
      <c r="T980" s="252"/>
      <c r="U980" s="252"/>
      <c r="V980" s="252"/>
      <c r="W980" s="252"/>
      <c r="X980" s="252"/>
      <c r="Y980" s="252"/>
      <c r="Z980" s="252"/>
      <c r="AA980" s="252"/>
      <c r="AB980" s="252"/>
      <c r="AC980" s="252"/>
      <c r="AD980" s="252"/>
      <c r="AE980" s="252"/>
      <c r="AF980" s="252"/>
      <c r="AG980" s="252"/>
      <c r="AH980" s="252"/>
      <c r="AI980" s="252"/>
      <c r="AJ980" s="252"/>
      <c r="AK980" s="252"/>
      <c r="AL980" s="252"/>
      <c r="AM980" s="252"/>
      <c r="AN980" s="252"/>
      <c r="AO980" s="252"/>
      <c r="AP980" s="252"/>
      <c r="AQ980" s="252"/>
      <c r="AR980" s="252"/>
      <c r="AS980" s="252"/>
      <c r="AT980" s="252"/>
      <c r="AU980" s="252"/>
      <c r="AV980" s="252"/>
      <c r="AW980" s="252"/>
      <c r="AX980" s="252"/>
      <c r="AY980" s="252"/>
      <c r="AZ980" s="252"/>
      <c r="BA980" s="252"/>
      <c r="BB980" s="252"/>
      <c r="BC980" s="252"/>
      <c r="BD980" s="252"/>
      <c r="BE980" s="252"/>
      <c r="BF980" s="252"/>
      <c r="BG980" s="252"/>
      <c r="BH980" s="252"/>
      <c r="BI980" s="252"/>
      <c r="BJ980" s="252"/>
      <c r="BK980" s="252"/>
      <c r="BL980" s="252"/>
      <c r="BM980" s="252"/>
      <c r="BN980" s="252"/>
      <c r="BO980" s="252"/>
      <c r="BP980" s="252"/>
      <c r="BQ980" s="252"/>
      <c r="BR980" s="252"/>
      <c r="BS980" s="252"/>
      <c r="BT980" s="252"/>
      <c r="BU980" s="252"/>
      <c r="BV980" s="252"/>
      <c r="BW980" s="252"/>
      <c r="BX980" s="282" t="s">
        <v>13</v>
      </c>
      <c r="BY980" s="282"/>
      <c r="BZ980" s="282"/>
      <c r="CA980" s="282"/>
      <c r="CB980" s="282"/>
      <c r="CC980" s="282"/>
      <c r="CD980" s="282"/>
      <c r="CE980" s="282"/>
      <c r="CF980" s="282"/>
      <c r="CG980" s="282"/>
      <c r="CH980" s="145"/>
      <c r="CI980" s="145"/>
    </row>
    <row r="981" spans="1:119" ht="15.75" customHeight="1" x14ac:dyDescent="0.15">
      <c r="A981" s="283" t="s">
        <v>641</v>
      </c>
      <c r="B981" s="283"/>
      <c r="C981" s="283"/>
      <c r="D981" s="283"/>
      <c r="E981" s="283"/>
      <c r="F981" s="283"/>
      <c r="G981" s="283"/>
      <c r="H981" s="283"/>
      <c r="I981" s="283"/>
      <c r="J981" s="283"/>
      <c r="K981" s="283"/>
      <c r="L981" s="283"/>
      <c r="M981" s="283"/>
      <c r="N981" s="283"/>
      <c r="O981" s="283"/>
      <c r="P981" s="283"/>
      <c r="Q981" s="283"/>
      <c r="R981" s="283"/>
      <c r="S981" s="283"/>
      <c r="T981" s="283"/>
      <c r="U981" s="283"/>
      <c r="V981" s="283"/>
      <c r="W981" s="283"/>
      <c r="X981" s="283"/>
      <c r="Y981" s="283"/>
      <c r="Z981" s="283"/>
      <c r="AA981" s="283"/>
      <c r="AB981" s="283"/>
      <c r="AC981" s="283"/>
      <c r="AD981" s="283"/>
      <c r="AE981" s="283"/>
      <c r="AF981" s="283"/>
      <c r="AG981" s="283"/>
      <c r="AH981" s="283"/>
      <c r="AI981" s="283"/>
      <c r="AJ981" s="283"/>
      <c r="AK981" s="283"/>
      <c r="AL981" s="283"/>
      <c r="AM981" s="283"/>
      <c r="AN981" s="283"/>
      <c r="AO981" s="283"/>
      <c r="AP981" s="283"/>
      <c r="AQ981" s="283"/>
      <c r="AR981" s="283"/>
      <c r="AS981" s="283"/>
      <c r="AT981" s="283"/>
      <c r="AU981" s="283"/>
      <c r="AV981" s="283"/>
      <c r="AW981" s="283"/>
      <c r="AX981" s="283"/>
      <c r="AY981" s="283"/>
      <c r="AZ981" s="283"/>
      <c r="BA981" s="283"/>
      <c r="BB981" s="283"/>
      <c r="BC981" s="283"/>
      <c r="BD981" s="283"/>
      <c r="BE981" s="283"/>
      <c r="BF981" s="283"/>
      <c r="BG981" s="283"/>
      <c r="BH981" s="283"/>
      <c r="BI981" s="283"/>
      <c r="BJ981" s="283"/>
      <c r="BK981" s="283"/>
      <c r="BL981" s="283"/>
      <c r="BM981" s="283"/>
      <c r="BN981" s="283"/>
      <c r="BO981" s="283"/>
      <c r="BP981" s="283"/>
      <c r="BQ981" s="283"/>
      <c r="BR981" s="283"/>
      <c r="BS981" s="283"/>
      <c r="BT981" s="283"/>
      <c r="BU981" s="283"/>
      <c r="BV981" s="283"/>
      <c r="BW981" s="283"/>
      <c r="BX981" s="147" t="s">
        <v>23</v>
      </c>
      <c r="BY981" s="147"/>
      <c r="BZ981" s="147"/>
      <c r="CA981" s="147"/>
      <c r="CB981" s="147"/>
      <c r="CC981" s="147"/>
      <c r="CD981" s="147"/>
      <c r="CE981" s="147"/>
      <c r="CF981" s="147"/>
      <c r="CG981" s="147"/>
      <c r="CH981" s="147" t="s">
        <v>23</v>
      </c>
      <c r="CI981" s="147"/>
    </row>
    <row r="982" spans="1:119" ht="15.75" customHeight="1" x14ac:dyDescent="0.15">
      <c r="A982" s="283" t="s">
        <v>642</v>
      </c>
      <c r="B982" s="283"/>
      <c r="C982" s="283"/>
      <c r="D982" s="283"/>
      <c r="E982" s="283"/>
      <c r="F982" s="283"/>
      <c r="G982" s="283"/>
      <c r="H982" s="283"/>
      <c r="I982" s="283"/>
      <c r="J982" s="283"/>
      <c r="K982" s="283"/>
      <c r="L982" s="283"/>
      <c r="M982" s="283"/>
      <c r="N982" s="283"/>
      <c r="O982" s="283"/>
      <c r="P982" s="283"/>
      <c r="Q982" s="283"/>
      <c r="R982" s="283"/>
      <c r="S982" s="283"/>
      <c r="T982" s="283"/>
      <c r="U982" s="283"/>
      <c r="V982" s="283"/>
      <c r="W982" s="283"/>
      <c r="X982" s="283"/>
      <c r="Y982" s="283"/>
      <c r="Z982" s="283"/>
      <c r="AA982" s="283"/>
      <c r="AB982" s="283"/>
      <c r="AC982" s="283"/>
      <c r="AD982" s="283"/>
      <c r="AE982" s="283"/>
      <c r="AF982" s="283"/>
      <c r="AG982" s="283"/>
      <c r="AH982" s="283"/>
      <c r="AI982" s="283"/>
      <c r="AJ982" s="283"/>
      <c r="AK982" s="283"/>
      <c r="AL982" s="283"/>
      <c r="AM982" s="283"/>
      <c r="AN982" s="283"/>
      <c r="AO982" s="283"/>
      <c r="AP982" s="283"/>
      <c r="AQ982" s="283"/>
      <c r="AR982" s="283"/>
      <c r="AS982" s="283"/>
      <c r="AT982" s="283"/>
      <c r="AU982" s="283"/>
      <c r="AV982" s="283"/>
      <c r="AW982" s="283"/>
      <c r="AX982" s="283"/>
      <c r="AY982" s="283"/>
      <c r="AZ982" s="283"/>
      <c r="BA982" s="283"/>
      <c r="BB982" s="283"/>
      <c r="BC982" s="283"/>
      <c r="BD982" s="283"/>
      <c r="BE982" s="283"/>
      <c r="BF982" s="283"/>
      <c r="BG982" s="283"/>
      <c r="BH982" s="283"/>
      <c r="BI982" s="283"/>
      <c r="BJ982" s="283"/>
      <c r="BK982" s="283"/>
      <c r="BL982" s="283"/>
      <c r="BM982" s="283"/>
      <c r="BN982" s="283"/>
      <c r="BO982" s="283"/>
      <c r="BP982" s="283"/>
      <c r="BQ982" s="283"/>
      <c r="BR982" s="283"/>
      <c r="BS982" s="283"/>
      <c r="BT982" s="283"/>
      <c r="BU982" s="283"/>
      <c r="BV982" s="283"/>
      <c r="BW982" s="283"/>
      <c r="BX982" s="147" t="s">
        <v>23</v>
      </c>
      <c r="BY982" s="147"/>
      <c r="BZ982" s="147"/>
      <c r="CA982" s="147"/>
      <c r="CB982" s="147"/>
      <c r="CC982" s="147"/>
      <c r="CD982" s="147"/>
      <c r="CE982" s="147"/>
      <c r="CF982" s="147"/>
      <c r="CG982" s="147"/>
      <c r="CH982" s="147" t="s">
        <v>23</v>
      </c>
      <c r="CI982" s="147"/>
    </row>
    <row r="983" spans="1:119" ht="15.75" customHeight="1" x14ac:dyDescent="0.15">
      <c r="A983" s="283" t="s">
        <v>643</v>
      </c>
      <c r="B983" s="283"/>
      <c r="C983" s="283"/>
      <c r="D983" s="283"/>
      <c r="E983" s="283"/>
      <c r="F983" s="283"/>
      <c r="G983" s="283"/>
      <c r="H983" s="283"/>
      <c r="I983" s="283"/>
      <c r="J983" s="283"/>
      <c r="K983" s="283"/>
      <c r="L983" s="283"/>
      <c r="M983" s="283"/>
      <c r="N983" s="283"/>
      <c r="O983" s="283"/>
      <c r="P983" s="283"/>
      <c r="Q983" s="283"/>
      <c r="R983" s="283"/>
      <c r="S983" s="283"/>
      <c r="T983" s="283"/>
      <c r="U983" s="283"/>
      <c r="V983" s="283"/>
      <c r="W983" s="283"/>
      <c r="X983" s="283"/>
      <c r="Y983" s="283"/>
      <c r="Z983" s="283"/>
      <c r="AA983" s="283"/>
      <c r="AB983" s="283"/>
      <c r="AC983" s="283"/>
      <c r="AD983" s="283"/>
      <c r="AE983" s="283"/>
      <c r="AF983" s="283"/>
      <c r="AG983" s="283"/>
      <c r="AH983" s="283"/>
      <c r="AI983" s="283"/>
      <c r="AJ983" s="283"/>
      <c r="AK983" s="283"/>
      <c r="AL983" s="283"/>
      <c r="AM983" s="283"/>
      <c r="AN983" s="283"/>
      <c r="AO983" s="283"/>
      <c r="AP983" s="283"/>
      <c r="AQ983" s="283"/>
      <c r="AR983" s="283"/>
      <c r="AS983" s="283"/>
      <c r="AT983" s="283"/>
      <c r="AU983" s="283"/>
      <c r="AV983" s="283"/>
      <c r="AW983" s="283"/>
      <c r="AX983" s="283"/>
      <c r="AY983" s="283"/>
      <c r="AZ983" s="283"/>
      <c r="BA983" s="283"/>
      <c r="BB983" s="283"/>
      <c r="BC983" s="283"/>
      <c r="BD983" s="283"/>
      <c r="BE983" s="283"/>
      <c r="BF983" s="283"/>
      <c r="BG983" s="283"/>
      <c r="BH983" s="283"/>
      <c r="BI983" s="283"/>
      <c r="BJ983" s="283"/>
      <c r="BK983" s="283"/>
      <c r="BL983" s="283"/>
      <c r="BM983" s="283"/>
      <c r="BN983" s="283"/>
      <c r="BO983" s="283"/>
      <c r="BP983" s="283"/>
      <c r="BQ983" s="283"/>
      <c r="BR983" s="283"/>
      <c r="BS983" s="283"/>
      <c r="BT983" s="283"/>
      <c r="BU983" s="283"/>
      <c r="BV983" s="283"/>
      <c r="BW983" s="283"/>
      <c r="BX983" s="147" t="s">
        <v>23</v>
      </c>
      <c r="BY983" s="147"/>
      <c r="BZ983" s="147"/>
      <c r="CA983" s="147"/>
      <c r="CB983" s="147"/>
      <c r="CC983" s="147"/>
      <c r="CD983" s="147"/>
      <c r="CE983" s="147"/>
      <c r="CF983" s="147"/>
      <c r="CG983" s="147"/>
      <c r="CH983" s="147" t="s">
        <v>23</v>
      </c>
      <c r="CI983" s="147"/>
    </row>
    <row r="984" spans="1:119" ht="15.75" customHeight="1" x14ac:dyDescent="0.1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c r="BQ984" s="15"/>
      <c r="BR984" s="15"/>
      <c r="BS984" s="15"/>
      <c r="BT984" s="15"/>
      <c r="BU984" s="15"/>
      <c r="BV984" s="15"/>
      <c r="BW984" s="15"/>
      <c r="BX984" s="254" t="s">
        <v>23</v>
      </c>
      <c r="BY984" s="254"/>
      <c r="BZ984" s="254"/>
      <c r="CA984" s="254"/>
      <c r="CB984" s="254"/>
      <c r="CC984" s="254"/>
      <c r="CD984" s="254"/>
      <c r="CE984" s="254"/>
      <c r="CF984" s="254"/>
      <c r="CG984" s="254"/>
      <c r="CH984" s="254" t="s">
        <v>23</v>
      </c>
      <c r="CI984" s="254"/>
    </row>
    <row r="985" spans="1:119" ht="15.75" customHeight="1" x14ac:dyDescent="0.15">
      <c r="A985" s="276" t="s">
        <v>272</v>
      </c>
      <c r="B985" s="276"/>
      <c r="C985" s="276"/>
      <c r="D985" s="276"/>
      <c r="E985" s="276"/>
      <c r="F985" s="276"/>
      <c r="G985" s="276"/>
      <c r="H985" s="276"/>
      <c r="I985" s="276"/>
      <c r="J985" s="276"/>
      <c r="K985" s="276"/>
      <c r="L985" s="276"/>
      <c r="M985" s="276"/>
      <c r="N985" s="276"/>
      <c r="O985" s="276"/>
      <c r="P985" s="276"/>
      <c r="Q985" s="276"/>
      <c r="R985" s="276"/>
      <c r="S985" s="276"/>
      <c r="T985" s="276"/>
      <c r="U985" s="276"/>
      <c r="V985" s="276"/>
      <c r="W985" s="276"/>
      <c r="X985" s="276"/>
      <c r="Y985" s="276"/>
      <c r="Z985" s="276"/>
      <c r="AA985" s="276"/>
      <c r="AB985" s="276"/>
      <c r="AC985" s="276"/>
      <c r="AD985" s="276"/>
      <c r="AE985" s="276"/>
      <c r="AF985" s="276"/>
      <c r="AG985" s="276"/>
      <c r="AH985" s="276"/>
      <c r="AI985" s="276"/>
      <c r="AJ985" s="276"/>
      <c r="AK985" s="276"/>
      <c r="AL985" s="276"/>
      <c r="AM985" s="276"/>
      <c r="AN985" s="276"/>
      <c r="AO985" s="276"/>
      <c r="AP985" s="276"/>
      <c r="AQ985" s="276"/>
      <c r="AR985" s="276"/>
      <c r="AS985" s="276"/>
      <c r="AT985" s="276"/>
      <c r="AU985" s="276"/>
      <c r="AV985" s="276"/>
      <c r="AW985" s="276"/>
      <c r="AX985" s="276"/>
      <c r="AY985" s="276"/>
      <c r="AZ985" s="276"/>
      <c r="BA985" s="276"/>
      <c r="BB985" s="276"/>
      <c r="BC985" s="276"/>
      <c r="BD985" s="276"/>
      <c r="BE985" s="276"/>
      <c r="BF985" s="276"/>
      <c r="BG985" s="276"/>
      <c r="BH985" s="276"/>
      <c r="BI985" s="276"/>
      <c r="BJ985" s="276"/>
      <c r="BK985" s="276"/>
      <c r="BL985" s="276"/>
      <c r="BM985" s="276"/>
      <c r="BN985" s="276"/>
      <c r="BO985" s="276"/>
      <c r="BP985" s="276"/>
      <c r="BQ985" s="276"/>
      <c r="BR985" s="276"/>
      <c r="BS985" s="276"/>
      <c r="BT985" s="276"/>
      <c r="BU985" s="276"/>
      <c r="BV985" s="276"/>
      <c r="BW985" s="276"/>
      <c r="BX985" s="256" t="s">
        <v>23</v>
      </c>
      <c r="BY985" s="256"/>
      <c r="BZ985" s="256"/>
      <c r="CA985" s="256"/>
      <c r="CB985" s="256"/>
      <c r="CC985" s="256"/>
      <c r="CD985" s="256"/>
      <c r="CE985" s="256"/>
      <c r="CF985" s="256"/>
      <c r="CG985" s="256"/>
      <c r="CH985" s="256" t="s">
        <v>23</v>
      </c>
      <c r="CI985" s="256"/>
    </row>
    <row r="986" spans="1:119" ht="103" customHeight="1" x14ac:dyDescent="0.15"/>
    <row r="987" spans="1:119" ht="17.25" customHeight="1" x14ac:dyDescent="0.15">
      <c r="A987" s="14" t="s">
        <v>646</v>
      </c>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c r="BY987" s="14"/>
      <c r="BZ987" s="14"/>
      <c r="CA987" s="14"/>
      <c r="CB987" s="14"/>
      <c r="CC987" s="14"/>
      <c r="CD987" s="14"/>
      <c r="CE987" s="14"/>
      <c r="CF987" s="14"/>
      <c r="CG987" s="14"/>
      <c r="CH987" s="14"/>
    </row>
    <row r="988" spans="1:119" ht="17.25" customHeight="1" x14ac:dyDescent="0.15">
      <c r="A988" s="264" t="s">
        <v>647</v>
      </c>
      <c r="B988" s="264"/>
      <c r="C988" s="264"/>
      <c r="D988" s="264"/>
      <c r="E988" s="264"/>
      <c r="F988" s="264"/>
      <c r="G988" s="264"/>
      <c r="H988" s="264"/>
      <c r="I988" s="264"/>
      <c r="J988" s="264"/>
      <c r="K988" s="264"/>
      <c r="L988" s="264"/>
      <c r="M988" s="264"/>
      <c r="N988" s="264"/>
      <c r="O988" s="264"/>
      <c r="P988" s="264"/>
      <c r="Q988" s="264"/>
      <c r="R988" s="264"/>
      <c r="S988" s="264"/>
      <c r="T988" s="264"/>
      <c r="U988" s="264"/>
      <c r="V988" s="264"/>
      <c r="W988" s="264"/>
      <c r="X988" s="264"/>
      <c r="Y988" s="264"/>
      <c r="Z988" s="264"/>
      <c r="AA988" s="264"/>
      <c r="AB988" s="264"/>
      <c r="AC988" s="264"/>
      <c r="AD988" s="264"/>
      <c r="AE988" s="264"/>
      <c r="AF988" s="264"/>
      <c r="AG988" s="264"/>
      <c r="AH988" s="264"/>
      <c r="AI988" s="264"/>
      <c r="AJ988" s="264"/>
      <c r="AK988" s="264"/>
      <c r="AL988" s="264"/>
      <c r="AM988" s="264"/>
      <c r="AN988" s="264"/>
      <c r="AO988" s="264"/>
      <c r="AP988" s="264"/>
      <c r="AQ988" s="264"/>
      <c r="AR988" s="264"/>
      <c r="AS988" s="264"/>
      <c r="AT988" s="264"/>
      <c r="AU988" s="264"/>
      <c r="AV988" s="264"/>
      <c r="AW988" s="264"/>
      <c r="AX988" s="264"/>
      <c r="AY988" s="264"/>
      <c r="AZ988" s="264"/>
      <c r="BA988" s="264"/>
      <c r="BB988" s="264"/>
      <c r="BC988" s="264"/>
      <c r="BD988" s="264"/>
      <c r="BE988" s="264"/>
      <c r="BF988" s="264"/>
      <c r="BG988" s="264"/>
      <c r="BH988" s="264"/>
      <c r="BI988" s="264"/>
      <c r="BJ988" s="264"/>
      <c r="BK988" s="264"/>
      <c r="BL988" s="264"/>
      <c r="BM988" s="264"/>
      <c r="BN988" s="264"/>
      <c r="BO988" s="264"/>
      <c r="BP988" s="264"/>
      <c r="BQ988" s="264"/>
      <c r="BR988" s="264"/>
      <c r="BS988" s="264"/>
      <c r="BT988" s="264"/>
      <c r="BU988" s="264"/>
      <c r="BV988" s="264"/>
      <c r="BW988" s="264"/>
      <c r="BX988" s="264"/>
      <c r="BY988" s="264"/>
      <c r="BZ988" s="264"/>
      <c r="CA988" s="264"/>
      <c r="CB988" s="264"/>
      <c r="CC988" s="264"/>
      <c r="CD988" s="264"/>
      <c r="CE988" s="264"/>
      <c r="CF988" s="264"/>
      <c r="CG988" s="264"/>
      <c r="CH988" s="264"/>
      <c r="CI988" s="264"/>
      <c r="CJ988" s="264"/>
      <c r="CK988" s="264"/>
      <c r="CL988" s="264"/>
      <c r="CM988" s="264"/>
      <c r="CN988" s="264"/>
      <c r="CO988" s="264"/>
      <c r="CP988" s="264"/>
      <c r="CQ988" s="264"/>
      <c r="CR988" s="264"/>
      <c r="CS988" s="264"/>
      <c r="CT988" s="264"/>
      <c r="CU988" s="264"/>
      <c r="CV988" s="264"/>
      <c r="CW988" s="264"/>
      <c r="CX988" s="264"/>
      <c r="CY988" s="264"/>
      <c r="CZ988" s="264"/>
      <c r="DA988" s="264"/>
      <c r="DB988" s="264"/>
      <c r="DC988" s="264"/>
      <c r="DD988" s="264"/>
      <c r="DE988" s="264"/>
      <c r="DF988" s="264"/>
      <c r="DG988" s="264"/>
      <c r="DH988" s="264"/>
      <c r="DI988" s="264"/>
      <c r="DJ988" s="264"/>
      <c r="DK988" s="264"/>
      <c r="DL988" s="264"/>
      <c r="DM988" s="264"/>
      <c r="DN988" s="264"/>
      <c r="DO988" s="264"/>
    </row>
    <row r="989" spans="1:119" ht="15.75" customHeight="1" x14ac:dyDescent="0.15">
      <c r="A989" s="265" t="s">
        <v>648</v>
      </c>
      <c r="B989" s="265"/>
      <c r="C989" s="265"/>
      <c r="D989" s="265"/>
      <c r="E989" s="265"/>
      <c r="F989" s="265"/>
      <c r="G989" s="265"/>
      <c r="H989" s="265"/>
      <c r="I989" s="265"/>
      <c r="J989" s="265"/>
      <c r="K989" s="265"/>
      <c r="L989" s="265"/>
      <c r="M989" s="265"/>
      <c r="N989" s="265"/>
      <c r="O989" s="265"/>
      <c r="P989" s="265"/>
      <c r="Q989" s="265"/>
      <c r="R989" s="265"/>
      <c r="S989" s="265"/>
      <c r="T989" s="265"/>
      <c r="U989" s="265"/>
      <c r="V989" s="265"/>
      <c r="W989" s="265"/>
      <c r="X989" s="265"/>
      <c r="Y989" s="265"/>
      <c r="Z989" s="265"/>
      <c r="AA989" s="265"/>
      <c r="AB989" s="265"/>
      <c r="AC989" s="265"/>
      <c r="AD989" s="265"/>
      <c r="AE989" s="265"/>
      <c r="AF989" s="265"/>
      <c r="AG989" s="265"/>
      <c r="AH989" s="265"/>
      <c r="AI989" s="265"/>
      <c r="AJ989" s="265"/>
      <c r="AK989" s="265"/>
      <c r="AL989" s="265"/>
      <c r="AM989" s="265"/>
      <c r="AN989" s="265"/>
      <c r="AO989" s="265"/>
      <c r="AP989" s="265"/>
      <c r="AQ989" s="265"/>
      <c r="AR989" s="265"/>
      <c r="AS989" s="265"/>
      <c r="AT989" s="265"/>
      <c r="AU989" s="265"/>
      <c r="AV989" s="265"/>
      <c r="AW989" s="265"/>
      <c r="AX989" s="265"/>
      <c r="AY989" s="265"/>
      <c r="AZ989" s="265"/>
      <c r="BA989" s="265"/>
      <c r="BB989" s="265"/>
      <c r="BC989" s="265"/>
      <c r="BD989" s="265"/>
      <c r="BE989" s="265"/>
      <c r="BF989" s="265"/>
      <c r="BG989" s="265"/>
      <c r="BH989" s="265"/>
      <c r="BI989" s="265"/>
      <c r="BJ989" s="265"/>
      <c r="BK989" s="265"/>
      <c r="BL989" s="265"/>
      <c r="BM989" s="265"/>
      <c r="BN989" s="265"/>
      <c r="BO989" s="265"/>
      <c r="BP989" s="265"/>
      <c r="BQ989" s="265"/>
      <c r="BR989" s="265"/>
      <c r="BS989" s="265"/>
      <c r="BT989" s="265"/>
      <c r="BU989" s="265"/>
      <c r="BV989" s="265"/>
      <c r="BW989" s="265"/>
      <c r="BX989" s="265"/>
      <c r="BY989" s="265"/>
      <c r="BZ989" s="265"/>
      <c r="CA989" s="265"/>
      <c r="CB989" s="265"/>
      <c r="CC989" s="265"/>
      <c r="CD989" s="265"/>
      <c r="CE989" s="265"/>
      <c r="CF989" s="265"/>
      <c r="CG989" s="265"/>
      <c r="CH989" s="265"/>
      <c r="CI989" s="265"/>
      <c r="CJ989" s="265"/>
      <c r="CK989" s="265"/>
      <c r="CL989" s="265"/>
      <c r="CM989" s="265"/>
      <c r="CN989" s="265"/>
      <c r="CO989" s="265"/>
      <c r="CP989" s="265"/>
      <c r="CQ989" s="265"/>
      <c r="CR989" s="265"/>
      <c r="CS989" s="265"/>
      <c r="CT989" s="265"/>
      <c r="CU989" s="265"/>
      <c r="CV989" s="265"/>
      <c r="CW989" s="265"/>
      <c r="CX989" s="265"/>
      <c r="CY989" s="265"/>
      <c r="CZ989" s="265"/>
      <c r="DA989" s="265"/>
      <c r="DB989" s="265"/>
      <c r="DC989" s="265"/>
      <c r="DD989" s="265"/>
      <c r="DE989" s="265"/>
      <c r="DF989" s="265"/>
      <c r="DG989" s="265"/>
      <c r="DH989" s="265"/>
      <c r="DI989" s="265"/>
      <c r="DJ989" s="265"/>
      <c r="DK989" s="265"/>
      <c r="DL989" s="265"/>
      <c r="DM989" s="265"/>
      <c r="DN989" s="265"/>
      <c r="DO989" s="265"/>
    </row>
    <row r="990" spans="1:119" ht="18.5" customHeight="1" x14ac:dyDescent="0.15">
      <c r="A990" s="259" t="s">
        <v>649</v>
      </c>
      <c r="B990" s="259"/>
      <c r="C990" s="259"/>
      <c r="D990" s="259"/>
      <c r="E990" s="259"/>
      <c r="F990" s="259"/>
      <c r="G990" s="259"/>
      <c r="H990" s="259"/>
      <c r="I990" s="259"/>
      <c r="J990" s="259"/>
      <c r="K990" s="259"/>
      <c r="L990" s="259"/>
      <c r="M990" s="259"/>
      <c r="N990" s="259"/>
      <c r="O990" s="259"/>
      <c r="P990" s="259"/>
      <c r="Q990" s="259"/>
      <c r="R990" s="259"/>
      <c r="S990" s="259"/>
      <c r="T990" s="259"/>
      <c r="U990" s="259"/>
      <c r="V990" s="259"/>
      <c r="W990" s="259"/>
      <c r="X990" s="259"/>
      <c r="Y990" s="259"/>
      <c r="Z990" s="259"/>
      <c r="AA990" s="259"/>
      <c r="AB990" s="259"/>
      <c r="AC990" s="259"/>
      <c r="AD990" s="259"/>
      <c r="AE990" s="259"/>
      <c r="AF990" s="259"/>
      <c r="AG990" s="259"/>
      <c r="AH990" s="259"/>
      <c r="AI990" s="259"/>
      <c r="AJ990" s="259"/>
      <c r="AK990" s="259"/>
      <c r="AL990" s="259"/>
      <c r="AM990" s="259"/>
      <c r="AN990" s="259"/>
      <c r="AO990" s="259"/>
      <c r="AP990" s="259"/>
      <c r="AQ990" s="259"/>
      <c r="AR990" s="259"/>
      <c r="AS990" s="259"/>
      <c r="AT990" s="259"/>
      <c r="AU990" s="259"/>
      <c r="AV990" s="259"/>
      <c r="AW990" s="259"/>
      <c r="AX990" s="259"/>
      <c r="AY990" s="259"/>
      <c r="AZ990" s="259"/>
      <c r="BA990" s="259"/>
      <c r="BB990" s="259"/>
      <c r="BC990" s="259"/>
      <c r="BD990" s="259"/>
      <c r="BE990" s="259"/>
      <c r="BF990" s="259"/>
      <c r="BG990" s="259"/>
      <c r="BH990" s="259"/>
      <c r="BI990" s="259"/>
      <c r="BJ990" s="259"/>
      <c r="BK990" s="259"/>
      <c r="BL990" s="259"/>
      <c r="BM990" s="259"/>
      <c r="BN990" s="259"/>
      <c r="BO990" s="259"/>
      <c r="BP990" s="259"/>
      <c r="BQ990" s="259"/>
      <c r="BR990" s="259"/>
      <c r="BS990" s="259"/>
      <c r="BT990" s="259"/>
      <c r="BU990" s="259"/>
      <c r="BV990" s="259"/>
      <c r="BW990" s="259"/>
      <c r="BX990" s="259"/>
      <c r="BY990" s="259"/>
      <c r="BZ990" s="259"/>
      <c r="CA990" s="259"/>
      <c r="CB990" s="259"/>
      <c r="CC990" s="259"/>
      <c r="CD990" s="259"/>
      <c r="CE990" s="259"/>
      <c r="CF990" s="259"/>
      <c r="CG990" s="259"/>
      <c r="CH990" s="259"/>
      <c r="CI990" s="259"/>
      <c r="CJ990" s="259"/>
      <c r="CK990" s="259"/>
    </row>
    <row r="991" spans="1:119" ht="31.5" customHeight="1" x14ac:dyDescent="0.1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277"/>
      <c r="AS991" s="73" t="s">
        <v>650</v>
      </c>
      <c r="AT991" s="74"/>
      <c r="AU991" s="74"/>
      <c r="AV991" s="74"/>
      <c r="AW991" s="74"/>
      <c r="AX991" s="74"/>
      <c r="AY991" s="74"/>
      <c r="AZ991" s="74"/>
      <c r="BA991" s="74"/>
      <c r="BB991" s="74"/>
      <c r="BC991" s="74"/>
      <c r="BD991" s="74"/>
      <c r="BE991" s="74"/>
      <c r="BF991" s="74"/>
      <c r="BG991" s="74"/>
      <c r="BH991" s="74"/>
      <c r="BI991" s="74"/>
      <c r="BJ991" s="74"/>
      <c r="BK991" s="74"/>
      <c r="BL991" s="74"/>
      <c r="BM991" s="74"/>
      <c r="BN991" s="74"/>
      <c r="BO991" s="75"/>
      <c r="BP991" s="73" t="s">
        <v>651</v>
      </c>
      <c r="BQ991" s="74"/>
      <c r="BR991" s="74"/>
      <c r="BS991" s="74"/>
      <c r="BT991" s="74"/>
      <c r="BU991" s="74"/>
      <c r="BV991" s="74"/>
      <c r="BW991" s="74"/>
      <c r="BX991" s="74"/>
      <c r="BY991" s="74"/>
      <c r="BZ991" s="74"/>
      <c r="CA991" s="74"/>
      <c r="CB991" s="74"/>
      <c r="CC991" s="74"/>
      <c r="CD991" s="74"/>
      <c r="CE991" s="74"/>
      <c r="CF991" s="74"/>
      <c r="CG991" s="74"/>
      <c r="CH991" s="74"/>
      <c r="CI991" s="74"/>
      <c r="CJ991" s="74"/>
      <c r="CK991" s="75"/>
    </row>
    <row r="992" spans="1:119" ht="15.75" customHeight="1" x14ac:dyDescent="0.1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240"/>
      <c r="AS992" s="236" t="s">
        <v>295</v>
      </c>
      <c r="AT992" s="237"/>
      <c r="AU992" s="237"/>
      <c r="AV992" s="237"/>
      <c r="AW992" s="237"/>
      <c r="AX992" s="237"/>
      <c r="AY992" s="237"/>
      <c r="AZ992" s="237"/>
      <c r="BA992" s="237"/>
      <c r="BB992" s="237"/>
      <c r="BC992" s="237"/>
      <c r="BD992" s="238"/>
      <c r="BE992" s="278" t="s">
        <v>301</v>
      </c>
      <c r="BF992" s="279"/>
      <c r="BG992" s="279"/>
      <c r="BH992" s="279"/>
      <c r="BI992" s="279"/>
      <c r="BJ992" s="279"/>
      <c r="BK992" s="279"/>
      <c r="BL992" s="279"/>
      <c r="BM992" s="279"/>
      <c r="BN992" s="279"/>
      <c r="BO992" s="280"/>
      <c r="BP992" s="278" t="s">
        <v>295</v>
      </c>
      <c r="BQ992" s="279"/>
      <c r="BR992" s="279"/>
      <c r="BS992" s="279"/>
      <c r="BT992" s="279"/>
      <c r="BU992" s="279"/>
      <c r="BV992" s="279"/>
      <c r="BW992" s="279"/>
      <c r="BX992" s="279"/>
      <c r="BY992" s="279"/>
      <c r="BZ992" s="280"/>
      <c r="CA992" s="236" t="s">
        <v>301</v>
      </c>
      <c r="CB992" s="237"/>
      <c r="CC992" s="237"/>
      <c r="CD992" s="237"/>
      <c r="CE992" s="237"/>
      <c r="CF992" s="237"/>
      <c r="CG992" s="237"/>
      <c r="CH992" s="237"/>
      <c r="CI992" s="237"/>
      <c r="CJ992" s="237"/>
      <c r="CK992" s="238"/>
    </row>
    <row r="993" spans="1:89" ht="15.75" customHeight="1" x14ac:dyDescent="0.1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240"/>
      <c r="AS993" s="95" t="s">
        <v>13</v>
      </c>
      <c r="AT993" s="96"/>
      <c r="AU993" s="96"/>
      <c r="AV993" s="96"/>
      <c r="AW993" s="96"/>
      <c r="AX993" s="96"/>
      <c r="AY993" s="96"/>
      <c r="AZ993" s="96"/>
      <c r="BA993" s="96"/>
      <c r="BB993" s="96"/>
      <c r="BC993" s="96"/>
      <c r="BD993" s="97"/>
      <c r="BE993" s="95" t="s">
        <v>13</v>
      </c>
      <c r="BF993" s="96"/>
      <c r="BG993" s="96"/>
      <c r="BH993" s="96"/>
      <c r="BI993" s="96"/>
      <c r="BJ993" s="96"/>
      <c r="BK993" s="96"/>
      <c r="BL993" s="96"/>
      <c r="BM993" s="96"/>
      <c r="BN993" s="96"/>
      <c r="BO993" s="97"/>
      <c r="BP993" s="95" t="s">
        <v>13</v>
      </c>
      <c r="BQ993" s="96"/>
      <c r="BR993" s="96"/>
      <c r="BS993" s="96"/>
      <c r="BT993" s="96"/>
      <c r="BU993" s="96"/>
      <c r="BV993" s="96"/>
      <c r="BW993" s="96"/>
      <c r="BX993" s="96"/>
      <c r="BY993" s="96"/>
      <c r="BZ993" s="97"/>
      <c r="CA993" s="95" t="s">
        <v>13</v>
      </c>
      <c r="CB993" s="96"/>
      <c r="CC993" s="96"/>
      <c r="CD993" s="96"/>
      <c r="CE993" s="96"/>
      <c r="CF993" s="96"/>
      <c r="CG993" s="96"/>
      <c r="CH993" s="96"/>
      <c r="CI993" s="96"/>
      <c r="CJ993" s="96"/>
      <c r="CK993" s="97"/>
    </row>
    <row r="994" spans="1:89" ht="18" customHeight="1" x14ac:dyDescent="0.15">
      <c r="A994" s="259" t="s">
        <v>652</v>
      </c>
      <c r="B994" s="259"/>
      <c r="C994" s="259"/>
      <c r="D994" s="259"/>
      <c r="E994" s="259"/>
      <c r="F994" s="259"/>
      <c r="G994" s="259"/>
      <c r="H994" s="259"/>
      <c r="I994" s="259"/>
      <c r="J994" s="259"/>
      <c r="K994" s="259"/>
      <c r="L994" s="259"/>
      <c r="M994" s="259"/>
      <c r="N994" s="259"/>
      <c r="O994" s="259"/>
      <c r="P994" s="259"/>
      <c r="Q994" s="259"/>
      <c r="R994" s="259"/>
      <c r="S994" s="259"/>
      <c r="T994" s="259"/>
      <c r="U994" s="259"/>
      <c r="V994" s="259"/>
      <c r="W994" s="259"/>
      <c r="X994" s="259"/>
      <c r="Y994" s="259"/>
      <c r="Z994" s="259"/>
      <c r="AA994" s="259"/>
      <c r="AB994" s="259"/>
      <c r="AC994" s="259"/>
      <c r="AD994" s="259"/>
      <c r="AE994" s="259"/>
      <c r="AF994" s="259"/>
      <c r="AG994" s="259"/>
      <c r="AH994" s="259"/>
      <c r="AI994" s="259"/>
      <c r="AJ994" s="259"/>
      <c r="AK994" s="259"/>
      <c r="AL994" s="259"/>
      <c r="AM994" s="259"/>
      <c r="AN994" s="259"/>
      <c r="AO994" s="259"/>
      <c r="AP994" s="259"/>
      <c r="AQ994" s="259"/>
      <c r="AR994" s="268"/>
      <c r="AS994" s="85" t="s">
        <v>23</v>
      </c>
      <c r="AT994" s="86"/>
      <c r="AU994" s="86"/>
      <c r="AV994" s="86"/>
      <c r="AW994" s="86"/>
      <c r="AX994" s="86"/>
      <c r="AY994" s="86"/>
      <c r="AZ994" s="86"/>
      <c r="BA994" s="86"/>
      <c r="BB994" s="86"/>
      <c r="BC994" s="86"/>
      <c r="BD994" s="87"/>
      <c r="BE994" s="85" t="s">
        <v>23</v>
      </c>
      <c r="BF994" s="86"/>
      <c r="BG994" s="86"/>
      <c r="BH994" s="86"/>
      <c r="BI994" s="86"/>
      <c r="BJ994" s="86"/>
      <c r="BK994" s="86"/>
      <c r="BL994" s="86"/>
      <c r="BM994" s="86"/>
      <c r="BN994" s="86"/>
      <c r="BO994" s="87"/>
      <c r="BP994" s="85" t="s">
        <v>23</v>
      </c>
      <c r="BQ994" s="86"/>
      <c r="BR994" s="86"/>
      <c r="BS994" s="86"/>
      <c r="BT994" s="86"/>
      <c r="BU994" s="86"/>
      <c r="BV994" s="86"/>
      <c r="BW994" s="86"/>
      <c r="BX994" s="86"/>
      <c r="BY994" s="86"/>
      <c r="BZ994" s="87"/>
      <c r="CA994" s="85" t="s">
        <v>23</v>
      </c>
      <c r="CB994" s="86"/>
      <c r="CC994" s="86"/>
      <c r="CD994" s="86"/>
      <c r="CE994" s="86"/>
      <c r="CF994" s="86"/>
      <c r="CG994" s="86"/>
      <c r="CH994" s="86"/>
      <c r="CI994" s="86"/>
      <c r="CJ994" s="86"/>
      <c r="CK994" s="87"/>
    </row>
    <row r="995" spans="1:89" ht="18" customHeight="1" x14ac:dyDescent="0.15">
      <c r="A995" s="259" t="s">
        <v>653</v>
      </c>
      <c r="B995" s="259"/>
      <c r="C995" s="259"/>
      <c r="D995" s="259"/>
      <c r="E995" s="259"/>
      <c r="F995" s="259"/>
      <c r="G995" s="259"/>
      <c r="H995" s="259"/>
      <c r="I995" s="259"/>
      <c r="J995" s="259"/>
      <c r="K995" s="259"/>
      <c r="L995" s="259"/>
      <c r="M995" s="259"/>
      <c r="N995" s="259"/>
      <c r="O995" s="259"/>
      <c r="P995" s="259"/>
      <c r="Q995" s="259"/>
      <c r="R995" s="259"/>
      <c r="S995" s="259"/>
      <c r="T995" s="259"/>
      <c r="U995" s="259"/>
      <c r="V995" s="259"/>
      <c r="W995" s="259"/>
      <c r="X995" s="259"/>
      <c r="Y995" s="259"/>
      <c r="Z995" s="259"/>
      <c r="AA995" s="259"/>
      <c r="AB995" s="259"/>
      <c r="AC995" s="259"/>
      <c r="AD995" s="259"/>
      <c r="AE995" s="259"/>
      <c r="AF995" s="259"/>
      <c r="AG995" s="259"/>
      <c r="AH995" s="259"/>
      <c r="AI995" s="259"/>
      <c r="AJ995" s="259"/>
      <c r="AK995" s="259"/>
      <c r="AL995" s="259"/>
      <c r="AM995" s="259"/>
      <c r="AN995" s="259"/>
      <c r="AO995" s="259"/>
      <c r="AP995" s="259"/>
      <c r="AQ995" s="259"/>
      <c r="AR995" s="268"/>
      <c r="AS995" s="85" t="s">
        <v>23</v>
      </c>
      <c r="AT995" s="86"/>
      <c r="AU995" s="86"/>
      <c r="AV995" s="86"/>
      <c r="AW995" s="86"/>
      <c r="AX995" s="86"/>
      <c r="AY995" s="86"/>
      <c r="AZ995" s="86"/>
      <c r="BA995" s="86"/>
      <c r="BB995" s="86"/>
      <c r="BC995" s="86"/>
      <c r="BD995" s="87"/>
      <c r="BE995" s="85" t="s">
        <v>23</v>
      </c>
      <c r="BF995" s="86"/>
      <c r="BG995" s="86"/>
      <c r="BH995" s="86"/>
      <c r="BI995" s="86"/>
      <c r="BJ995" s="86"/>
      <c r="BK995" s="86"/>
      <c r="BL995" s="86"/>
      <c r="BM995" s="86"/>
      <c r="BN995" s="86"/>
      <c r="BO995" s="87"/>
      <c r="BP995" s="85" t="s">
        <v>23</v>
      </c>
      <c r="BQ995" s="86"/>
      <c r="BR995" s="86"/>
      <c r="BS995" s="86"/>
      <c r="BT995" s="86"/>
      <c r="BU995" s="86"/>
      <c r="BV995" s="86"/>
      <c r="BW995" s="86"/>
      <c r="BX995" s="86"/>
      <c r="BY995" s="86"/>
      <c r="BZ995" s="87"/>
      <c r="CA995" s="85" t="s">
        <v>23</v>
      </c>
      <c r="CB995" s="86"/>
      <c r="CC995" s="86"/>
      <c r="CD995" s="86"/>
      <c r="CE995" s="86"/>
      <c r="CF995" s="86"/>
      <c r="CG995" s="86"/>
      <c r="CH995" s="86"/>
      <c r="CI995" s="86"/>
      <c r="CJ995" s="86"/>
      <c r="CK995" s="87"/>
    </row>
    <row r="996" spans="1:89" ht="18" customHeight="1" x14ac:dyDescent="0.15">
      <c r="A996" s="259" t="s">
        <v>654</v>
      </c>
      <c r="B996" s="259"/>
      <c r="C996" s="259"/>
      <c r="D996" s="259"/>
      <c r="E996" s="259"/>
      <c r="F996" s="259"/>
      <c r="G996" s="259"/>
      <c r="H996" s="259"/>
      <c r="I996" s="259"/>
      <c r="J996" s="259"/>
      <c r="K996" s="259"/>
      <c r="L996" s="259"/>
      <c r="M996" s="259"/>
      <c r="N996" s="259"/>
      <c r="O996" s="259"/>
      <c r="P996" s="259"/>
      <c r="Q996" s="259"/>
      <c r="R996" s="259"/>
      <c r="S996" s="259"/>
      <c r="T996" s="259"/>
      <c r="U996" s="259"/>
      <c r="V996" s="259"/>
      <c r="W996" s="259"/>
      <c r="X996" s="259"/>
      <c r="Y996" s="259"/>
      <c r="Z996" s="259"/>
      <c r="AA996" s="259"/>
      <c r="AB996" s="259"/>
      <c r="AC996" s="259"/>
      <c r="AD996" s="259"/>
      <c r="AE996" s="259"/>
      <c r="AF996" s="259"/>
      <c r="AG996" s="259"/>
      <c r="AH996" s="259"/>
      <c r="AI996" s="259"/>
      <c r="AJ996" s="259"/>
      <c r="AK996" s="259"/>
      <c r="AL996" s="259"/>
      <c r="AM996" s="259"/>
      <c r="AN996" s="259"/>
      <c r="AO996" s="259"/>
      <c r="AP996" s="259"/>
      <c r="AQ996" s="259"/>
      <c r="AR996" s="268"/>
      <c r="AS996" s="170">
        <v>15825</v>
      </c>
      <c r="AT996" s="171"/>
      <c r="AU996" s="171"/>
      <c r="AV996" s="171"/>
      <c r="AW996" s="171"/>
      <c r="AX996" s="171"/>
      <c r="AY996" s="171"/>
      <c r="AZ996" s="171"/>
      <c r="BA996" s="171"/>
      <c r="BB996" s="171"/>
      <c r="BC996" s="171"/>
      <c r="BD996" s="172"/>
      <c r="BE996" s="270">
        <v>10881</v>
      </c>
      <c r="BF996" s="271"/>
      <c r="BG996" s="271"/>
      <c r="BH996" s="271"/>
      <c r="BI996" s="271"/>
      <c r="BJ996" s="271"/>
      <c r="BK996" s="271"/>
      <c r="BL996" s="271"/>
      <c r="BM996" s="271"/>
      <c r="BN996" s="271"/>
      <c r="BO996" s="272"/>
      <c r="BP996" s="85" t="s">
        <v>23</v>
      </c>
      <c r="BQ996" s="86"/>
      <c r="BR996" s="86"/>
      <c r="BS996" s="86"/>
      <c r="BT996" s="86"/>
      <c r="BU996" s="86"/>
      <c r="BV996" s="86"/>
      <c r="BW996" s="86"/>
      <c r="BX996" s="86"/>
      <c r="BY996" s="86"/>
      <c r="BZ996" s="87"/>
      <c r="CA996" s="85" t="s">
        <v>23</v>
      </c>
      <c r="CB996" s="86"/>
      <c r="CC996" s="86"/>
      <c r="CD996" s="86"/>
      <c r="CE996" s="86"/>
      <c r="CF996" s="86"/>
      <c r="CG996" s="86"/>
      <c r="CH996" s="86"/>
      <c r="CI996" s="86"/>
      <c r="CJ996" s="86"/>
      <c r="CK996" s="87"/>
    </row>
    <row r="997" spans="1:89" ht="34.5" customHeight="1" x14ac:dyDescent="0.15">
      <c r="A997" s="259" t="s">
        <v>655</v>
      </c>
      <c r="B997" s="259"/>
      <c r="C997" s="259"/>
      <c r="D997" s="259"/>
      <c r="E997" s="259"/>
      <c r="F997" s="259"/>
      <c r="G997" s="259"/>
      <c r="H997" s="259"/>
      <c r="I997" s="259"/>
      <c r="J997" s="259"/>
      <c r="K997" s="259"/>
      <c r="L997" s="259"/>
      <c r="M997" s="259"/>
      <c r="N997" s="259"/>
      <c r="O997" s="259"/>
      <c r="P997" s="259"/>
      <c r="Q997" s="259"/>
      <c r="R997" s="259"/>
      <c r="S997" s="259"/>
      <c r="T997" s="259"/>
      <c r="U997" s="259"/>
      <c r="V997" s="259"/>
      <c r="W997" s="259"/>
      <c r="X997" s="259"/>
      <c r="Y997" s="259"/>
      <c r="Z997" s="259"/>
      <c r="AA997" s="259"/>
      <c r="AB997" s="259"/>
      <c r="AC997" s="259"/>
      <c r="AD997" s="259"/>
      <c r="AE997" s="259"/>
      <c r="AF997" s="259"/>
      <c r="AG997" s="259"/>
      <c r="AH997" s="259"/>
      <c r="AI997" s="259"/>
      <c r="AJ997" s="259"/>
      <c r="AK997" s="259"/>
      <c r="AL997" s="259"/>
      <c r="AM997" s="259"/>
      <c r="AN997" s="259"/>
      <c r="AO997" s="259"/>
      <c r="AP997" s="259"/>
      <c r="AQ997" s="259"/>
      <c r="AR997" s="268"/>
      <c r="AS997" s="273" t="s">
        <v>23</v>
      </c>
      <c r="AT997" s="274"/>
      <c r="AU997" s="274"/>
      <c r="AV997" s="274"/>
      <c r="AW997" s="274"/>
      <c r="AX997" s="274"/>
      <c r="AY997" s="274"/>
      <c r="AZ997" s="274"/>
      <c r="BA997" s="274"/>
      <c r="BB997" s="274"/>
      <c r="BC997" s="274"/>
      <c r="BD997" s="275"/>
      <c r="BE997" s="273" t="s">
        <v>23</v>
      </c>
      <c r="BF997" s="274"/>
      <c r="BG997" s="274"/>
      <c r="BH997" s="274"/>
      <c r="BI997" s="274"/>
      <c r="BJ997" s="274"/>
      <c r="BK997" s="274"/>
      <c r="BL997" s="274"/>
      <c r="BM997" s="274"/>
      <c r="BN997" s="274"/>
      <c r="BO997" s="275"/>
      <c r="BP997" s="273" t="s">
        <v>23</v>
      </c>
      <c r="BQ997" s="274"/>
      <c r="BR997" s="274"/>
      <c r="BS997" s="274"/>
      <c r="BT997" s="274"/>
      <c r="BU997" s="274"/>
      <c r="BV997" s="274"/>
      <c r="BW997" s="274"/>
      <c r="BX997" s="274"/>
      <c r="BY997" s="274"/>
      <c r="BZ997" s="275"/>
      <c r="CA997" s="273" t="s">
        <v>23</v>
      </c>
      <c r="CB997" s="274"/>
      <c r="CC997" s="274"/>
      <c r="CD997" s="274"/>
      <c r="CE997" s="274"/>
      <c r="CF997" s="274"/>
      <c r="CG997" s="274"/>
      <c r="CH997" s="274"/>
      <c r="CI997" s="274"/>
      <c r="CJ997" s="274"/>
      <c r="CK997" s="275"/>
    </row>
    <row r="998" spans="1:89" ht="21" customHeight="1" x14ac:dyDescent="0.15">
      <c r="A998" s="259" t="s">
        <v>656</v>
      </c>
      <c r="B998" s="259"/>
      <c r="C998" s="259"/>
      <c r="D998" s="259"/>
      <c r="E998" s="259"/>
      <c r="F998" s="259"/>
      <c r="G998" s="259"/>
      <c r="H998" s="259"/>
      <c r="I998" s="259"/>
      <c r="J998" s="259"/>
      <c r="K998" s="259"/>
      <c r="L998" s="259"/>
      <c r="M998" s="259"/>
      <c r="N998" s="259"/>
      <c r="O998" s="259"/>
      <c r="P998" s="259"/>
      <c r="Q998" s="259"/>
      <c r="R998" s="259"/>
      <c r="S998" s="259"/>
      <c r="T998" s="259"/>
      <c r="U998" s="259"/>
      <c r="V998" s="259"/>
      <c r="W998" s="259"/>
      <c r="X998" s="259"/>
      <c r="Y998" s="259"/>
      <c r="Z998" s="259"/>
      <c r="AA998" s="259"/>
      <c r="AB998" s="259"/>
      <c r="AC998" s="259"/>
      <c r="AD998" s="259"/>
      <c r="AE998" s="259"/>
      <c r="AF998" s="259"/>
      <c r="AG998" s="259"/>
      <c r="AH998" s="259"/>
      <c r="AI998" s="259"/>
      <c r="AJ998" s="259"/>
      <c r="AK998" s="259"/>
      <c r="AL998" s="259"/>
      <c r="AM998" s="259"/>
      <c r="AN998" s="259"/>
      <c r="AO998" s="259"/>
      <c r="AP998" s="259"/>
      <c r="AQ998" s="259"/>
      <c r="AR998" s="268"/>
      <c r="AS998" s="33"/>
      <c r="AT998" s="34"/>
      <c r="AU998" s="34"/>
      <c r="AV998" s="34"/>
      <c r="AW998" s="34"/>
      <c r="AX998" s="34"/>
      <c r="AY998" s="34"/>
      <c r="AZ998" s="34"/>
      <c r="BA998" s="34"/>
      <c r="BB998" s="34"/>
      <c r="BC998" s="34"/>
      <c r="BD998" s="35"/>
      <c r="BE998" s="85" t="s">
        <v>23</v>
      </c>
      <c r="BF998" s="86"/>
      <c r="BG998" s="86"/>
      <c r="BH998" s="86"/>
      <c r="BI998" s="86"/>
      <c r="BJ998" s="86"/>
      <c r="BK998" s="86"/>
      <c r="BL998" s="86"/>
      <c r="BM998" s="86"/>
      <c r="BN998" s="86"/>
      <c r="BO998" s="87"/>
      <c r="BP998" s="85" t="s">
        <v>23</v>
      </c>
      <c r="BQ998" s="86"/>
      <c r="BR998" s="86"/>
      <c r="BS998" s="86"/>
      <c r="BT998" s="86"/>
      <c r="BU998" s="86"/>
      <c r="BV998" s="86"/>
      <c r="BW998" s="86"/>
      <c r="BX998" s="86"/>
      <c r="BY998" s="86"/>
      <c r="BZ998" s="87"/>
      <c r="CA998" s="85" t="s">
        <v>23</v>
      </c>
      <c r="CB998" s="86"/>
      <c r="CC998" s="86"/>
      <c r="CD998" s="86"/>
      <c r="CE998" s="86"/>
      <c r="CF998" s="86"/>
      <c r="CG998" s="86"/>
      <c r="CH998" s="86"/>
      <c r="CI998" s="86"/>
      <c r="CJ998" s="86"/>
      <c r="CK998" s="87"/>
    </row>
    <row r="999" spans="1:89" ht="18" customHeight="1" x14ac:dyDescent="0.15">
      <c r="A999" s="259" t="s">
        <v>657</v>
      </c>
      <c r="B999" s="259"/>
      <c r="C999" s="259"/>
      <c r="D999" s="259"/>
      <c r="E999" s="259"/>
      <c r="F999" s="259"/>
      <c r="G999" s="259"/>
      <c r="H999" s="259"/>
      <c r="I999" s="259"/>
      <c r="J999" s="259"/>
      <c r="K999" s="259"/>
      <c r="L999" s="259"/>
      <c r="M999" s="259"/>
      <c r="N999" s="259"/>
      <c r="O999" s="259"/>
      <c r="P999" s="259"/>
      <c r="Q999" s="259"/>
      <c r="R999" s="259"/>
      <c r="S999" s="259"/>
      <c r="T999" s="259"/>
      <c r="U999" s="259"/>
      <c r="V999" s="259"/>
      <c r="W999" s="259"/>
      <c r="X999" s="259"/>
      <c r="Y999" s="259"/>
      <c r="Z999" s="259"/>
      <c r="AA999" s="259"/>
      <c r="AB999" s="259"/>
      <c r="AC999" s="259"/>
      <c r="AD999" s="259"/>
      <c r="AE999" s="259"/>
      <c r="AF999" s="259"/>
      <c r="AG999" s="259"/>
      <c r="AH999" s="259"/>
      <c r="AI999" s="259"/>
      <c r="AJ999" s="259"/>
      <c r="AK999" s="259"/>
      <c r="AL999" s="259"/>
      <c r="AM999" s="259"/>
      <c r="AN999" s="259"/>
      <c r="AO999" s="259"/>
      <c r="AP999" s="259"/>
      <c r="AQ999" s="259"/>
      <c r="AR999" s="268"/>
      <c r="AS999" s="85" t="s">
        <v>23</v>
      </c>
      <c r="AT999" s="86"/>
      <c r="AU999" s="86"/>
      <c r="AV999" s="86"/>
      <c r="AW999" s="86"/>
      <c r="AX999" s="86"/>
      <c r="AY999" s="86"/>
      <c r="AZ999" s="86"/>
      <c r="BA999" s="86"/>
      <c r="BB999" s="86"/>
      <c r="BC999" s="86"/>
      <c r="BD999" s="87"/>
      <c r="BE999" s="85" t="s">
        <v>23</v>
      </c>
      <c r="BF999" s="86"/>
      <c r="BG999" s="86"/>
      <c r="BH999" s="86"/>
      <c r="BI999" s="86"/>
      <c r="BJ999" s="86"/>
      <c r="BK999" s="86"/>
      <c r="BL999" s="86"/>
      <c r="BM999" s="86"/>
      <c r="BN999" s="86"/>
      <c r="BO999" s="87"/>
      <c r="BP999" s="85" t="s">
        <v>23</v>
      </c>
      <c r="BQ999" s="86"/>
      <c r="BR999" s="86"/>
      <c r="BS999" s="86"/>
      <c r="BT999" s="86"/>
      <c r="BU999" s="86"/>
      <c r="BV999" s="86"/>
      <c r="BW999" s="86"/>
      <c r="BX999" s="86"/>
      <c r="BY999" s="86"/>
      <c r="BZ999" s="87"/>
      <c r="CA999" s="85" t="s">
        <v>23</v>
      </c>
      <c r="CB999" s="86"/>
      <c r="CC999" s="86"/>
      <c r="CD999" s="86"/>
      <c r="CE999" s="86"/>
      <c r="CF999" s="86"/>
      <c r="CG999" s="86"/>
      <c r="CH999" s="86"/>
      <c r="CI999" s="86"/>
      <c r="CJ999" s="86"/>
      <c r="CK999" s="87"/>
    </row>
    <row r="1000" spans="1:89" ht="18" customHeight="1" x14ac:dyDescent="0.15">
      <c r="A1000" s="259" t="s">
        <v>658</v>
      </c>
      <c r="B1000" s="259"/>
      <c r="C1000" s="259"/>
      <c r="D1000" s="259"/>
      <c r="E1000" s="259"/>
      <c r="F1000" s="259"/>
      <c r="G1000" s="259"/>
      <c r="H1000" s="259"/>
      <c r="I1000" s="259"/>
      <c r="J1000" s="259"/>
      <c r="K1000" s="259"/>
      <c r="L1000" s="259"/>
      <c r="M1000" s="259"/>
      <c r="N1000" s="259"/>
      <c r="O1000" s="259"/>
      <c r="P1000" s="259"/>
      <c r="Q1000" s="259"/>
      <c r="R1000" s="259"/>
      <c r="S1000" s="259"/>
      <c r="T1000" s="259"/>
      <c r="U1000" s="259"/>
      <c r="V1000" s="259"/>
      <c r="W1000" s="259"/>
      <c r="X1000" s="259"/>
      <c r="Y1000" s="259"/>
      <c r="Z1000" s="259"/>
      <c r="AA1000" s="259"/>
      <c r="AB1000" s="259"/>
      <c r="AC1000" s="259"/>
      <c r="AD1000" s="259"/>
      <c r="AE1000" s="259"/>
      <c r="AF1000" s="259"/>
      <c r="AG1000" s="259"/>
      <c r="AH1000" s="259"/>
      <c r="AI1000" s="259"/>
      <c r="AJ1000" s="259"/>
      <c r="AK1000" s="259"/>
      <c r="AL1000" s="259"/>
      <c r="AM1000" s="259"/>
      <c r="AN1000" s="259"/>
      <c r="AO1000" s="259"/>
      <c r="AP1000" s="259"/>
      <c r="AQ1000" s="259"/>
      <c r="AR1000" s="268"/>
      <c r="AS1000" s="85" t="s">
        <v>23</v>
      </c>
      <c r="AT1000" s="86"/>
      <c r="AU1000" s="86"/>
      <c r="AV1000" s="86"/>
      <c r="AW1000" s="86"/>
      <c r="AX1000" s="86"/>
      <c r="AY1000" s="86"/>
      <c r="AZ1000" s="86"/>
      <c r="BA1000" s="86"/>
      <c r="BB1000" s="86"/>
      <c r="BC1000" s="86"/>
      <c r="BD1000" s="87"/>
      <c r="BE1000" s="85" t="s">
        <v>23</v>
      </c>
      <c r="BF1000" s="86"/>
      <c r="BG1000" s="86"/>
      <c r="BH1000" s="86"/>
      <c r="BI1000" s="86"/>
      <c r="BJ1000" s="86"/>
      <c r="BK1000" s="86"/>
      <c r="BL1000" s="86"/>
      <c r="BM1000" s="86"/>
      <c r="BN1000" s="86"/>
      <c r="BO1000" s="87"/>
      <c r="BP1000" s="85" t="s">
        <v>23</v>
      </c>
      <c r="BQ1000" s="86"/>
      <c r="BR1000" s="86"/>
      <c r="BS1000" s="86"/>
      <c r="BT1000" s="86"/>
      <c r="BU1000" s="86"/>
      <c r="BV1000" s="86"/>
      <c r="BW1000" s="86"/>
      <c r="BX1000" s="86"/>
      <c r="BY1000" s="86"/>
      <c r="BZ1000" s="87"/>
      <c r="CA1000" s="85" t="s">
        <v>23</v>
      </c>
      <c r="CB1000" s="86"/>
      <c r="CC1000" s="86"/>
      <c r="CD1000" s="86"/>
      <c r="CE1000" s="86"/>
      <c r="CF1000" s="86"/>
      <c r="CG1000" s="86"/>
      <c r="CH1000" s="86"/>
      <c r="CI1000" s="86"/>
      <c r="CJ1000" s="86"/>
      <c r="CK1000" s="87"/>
    </row>
    <row r="1001" spans="1:89" ht="15.75" customHeight="1" x14ac:dyDescent="0.15">
      <c r="A1001" s="261" t="s">
        <v>272</v>
      </c>
      <c r="B1001" s="261"/>
      <c r="C1001" s="261"/>
      <c r="D1001" s="261"/>
      <c r="E1001" s="261"/>
      <c r="F1001" s="261"/>
      <c r="G1001" s="261"/>
      <c r="H1001" s="261"/>
      <c r="I1001" s="261"/>
      <c r="J1001" s="261"/>
      <c r="K1001" s="261"/>
      <c r="L1001" s="261"/>
      <c r="M1001" s="261"/>
      <c r="N1001" s="261"/>
      <c r="O1001" s="261"/>
      <c r="P1001" s="261"/>
      <c r="Q1001" s="261"/>
      <c r="R1001" s="261"/>
      <c r="S1001" s="261"/>
      <c r="T1001" s="261"/>
      <c r="U1001" s="261"/>
      <c r="V1001" s="261"/>
      <c r="W1001" s="261"/>
      <c r="X1001" s="261"/>
      <c r="Y1001" s="261"/>
      <c r="Z1001" s="261"/>
      <c r="AA1001" s="261"/>
      <c r="AB1001" s="261"/>
      <c r="AC1001" s="261"/>
      <c r="AD1001" s="261"/>
      <c r="AE1001" s="261"/>
      <c r="AF1001" s="261"/>
      <c r="AG1001" s="261"/>
      <c r="AH1001" s="261"/>
      <c r="AI1001" s="261"/>
      <c r="AJ1001" s="261"/>
      <c r="AK1001" s="261"/>
      <c r="AL1001" s="261"/>
      <c r="AM1001" s="261"/>
      <c r="AN1001" s="261"/>
      <c r="AO1001" s="261"/>
      <c r="AP1001" s="261"/>
      <c r="AQ1001" s="261"/>
      <c r="AR1001" s="269"/>
      <c r="AS1001" s="159">
        <f>SUM(AS994:BD1000)</f>
        <v>15825</v>
      </c>
      <c r="AT1001" s="160"/>
      <c r="AU1001" s="160"/>
      <c r="AV1001" s="160"/>
      <c r="AW1001" s="160"/>
      <c r="AX1001" s="160"/>
      <c r="AY1001" s="160"/>
      <c r="AZ1001" s="160"/>
      <c r="BA1001" s="160"/>
      <c r="BB1001" s="160"/>
      <c r="BC1001" s="160"/>
      <c r="BD1001" s="161"/>
      <c r="BE1001" s="79">
        <f>SUM(BE996:BO1000)</f>
        <v>10881</v>
      </c>
      <c r="BF1001" s="80"/>
      <c r="BG1001" s="80"/>
      <c r="BH1001" s="80"/>
      <c r="BI1001" s="80"/>
      <c r="BJ1001" s="80"/>
      <c r="BK1001" s="80"/>
      <c r="BL1001" s="80"/>
      <c r="BM1001" s="80"/>
      <c r="BN1001" s="80"/>
      <c r="BO1001" s="81"/>
      <c r="BP1001" s="79">
        <f>SUM(BP994:BZ1000)</f>
        <v>0</v>
      </c>
      <c r="BQ1001" s="80"/>
      <c r="BR1001" s="80"/>
      <c r="BS1001" s="80"/>
      <c r="BT1001" s="80"/>
      <c r="BU1001" s="80"/>
      <c r="BV1001" s="80"/>
      <c r="BW1001" s="80"/>
      <c r="BX1001" s="80"/>
      <c r="BY1001" s="80"/>
      <c r="BZ1001" s="81"/>
      <c r="CA1001" s="79">
        <f>SUM(CA994:CK1000)</f>
        <v>0</v>
      </c>
      <c r="CB1001" s="80"/>
      <c r="CC1001" s="80"/>
      <c r="CD1001" s="80"/>
      <c r="CE1001" s="80"/>
      <c r="CF1001" s="80"/>
      <c r="CG1001" s="80"/>
      <c r="CH1001" s="80"/>
      <c r="CI1001" s="80"/>
      <c r="CJ1001" s="80"/>
      <c r="CK1001" s="81"/>
    </row>
    <row r="1002" spans="1:89" ht="17.25" customHeight="1" x14ac:dyDescent="0.15">
      <c r="A1002" s="264" t="s">
        <v>659</v>
      </c>
      <c r="B1002" s="264"/>
      <c r="C1002" s="264"/>
      <c r="D1002" s="264"/>
      <c r="E1002" s="264"/>
      <c r="F1002" s="264"/>
      <c r="G1002" s="264"/>
      <c r="H1002" s="264"/>
      <c r="I1002" s="264"/>
      <c r="J1002" s="264"/>
      <c r="K1002" s="264"/>
      <c r="L1002" s="264"/>
      <c r="M1002" s="264"/>
      <c r="N1002" s="264"/>
      <c r="O1002" s="264"/>
      <c r="P1002" s="264"/>
      <c r="Q1002" s="264"/>
      <c r="R1002" s="264"/>
      <c r="S1002" s="264"/>
      <c r="T1002" s="264"/>
      <c r="U1002" s="264"/>
      <c r="V1002" s="264"/>
      <c r="W1002" s="264"/>
      <c r="X1002" s="264"/>
      <c r="Y1002" s="264"/>
      <c r="Z1002" s="264"/>
      <c r="AA1002" s="264"/>
      <c r="AB1002" s="264"/>
      <c r="AC1002" s="264"/>
      <c r="AD1002" s="264"/>
      <c r="AE1002" s="264"/>
      <c r="AF1002" s="264"/>
      <c r="AG1002" s="264"/>
      <c r="AH1002" s="264"/>
      <c r="AI1002" s="264"/>
      <c r="AJ1002" s="264"/>
      <c r="AK1002" s="264"/>
      <c r="AL1002" s="264"/>
      <c r="AM1002" s="264"/>
      <c r="AN1002" s="264"/>
      <c r="AO1002" s="264"/>
      <c r="AP1002" s="264"/>
      <c r="AQ1002" s="264"/>
      <c r="AR1002" s="264"/>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c r="BQ1002" s="15"/>
      <c r="BR1002" s="15"/>
      <c r="BS1002" s="15"/>
      <c r="BT1002" s="15"/>
      <c r="BU1002" s="15"/>
      <c r="BV1002" s="15"/>
      <c r="BW1002" s="15"/>
      <c r="BX1002" s="15"/>
      <c r="BY1002" s="15"/>
      <c r="BZ1002" s="15"/>
      <c r="CA1002" s="15"/>
      <c r="CB1002" s="15"/>
      <c r="CC1002" s="15"/>
      <c r="CD1002" s="15"/>
      <c r="CE1002" s="15"/>
      <c r="CF1002" s="15"/>
      <c r="CG1002" s="15"/>
      <c r="CH1002" s="15"/>
      <c r="CI1002" s="15"/>
      <c r="CJ1002" s="15"/>
      <c r="CK1002" s="15"/>
    </row>
    <row r="1003" spans="1:89" ht="15.75" customHeight="1" x14ac:dyDescent="0.15">
      <c r="A1003" s="265" t="s">
        <v>660</v>
      </c>
      <c r="B1003" s="265"/>
      <c r="C1003" s="265"/>
      <c r="D1003" s="265"/>
      <c r="E1003" s="265"/>
      <c r="F1003" s="265"/>
      <c r="G1003" s="265"/>
      <c r="H1003" s="265"/>
      <c r="I1003" s="265"/>
      <c r="J1003" s="265"/>
      <c r="K1003" s="265"/>
      <c r="L1003" s="265"/>
      <c r="M1003" s="265"/>
      <c r="N1003" s="265"/>
      <c r="O1003" s="265"/>
      <c r="P1003" s="265"/>
      <c r="Q1003" s="265"/>
      <c r="R1003" s="265"/>
      <c r="S1003" s="265"/>
      <c r="T1003" s="265"/>
      <c r="U1003" s="265"/>
      <c r="V1003" s="265"/>
      <c r="W1003" s="265"/>
      <c r="X1003" s="265"/>
      <c r="Y1003" s="265"/>
      <c r="Z1003" s="265"/>
      <c r="AA1003" s="265"/>
      <c r="AB1003" s="265"/>
      <c r="AC1003" s="265"/>
      <c r="AD1003" s="265"/>
      <c r="AE1003" s="265"/>
      <c r="AF1003" s="265"/>
      <c r="AG1003" s="265"/>
      <c r="AH1003" s="265"/>
      <c r="AI1003" s="265"/>
      <c r="AJ1003" s="265"/>
      <c r="AK1003" s="265"/>
      <c r="AL1003" s="265"/>
      <c r="AM1003" s="265"/>
      <c r="AN1003" s="265"/>
      <c r="AO1003" s="265"/>
      <c r="AP1003" s="265"/>
      <c r="AQ1003" s="265"/>
      <c r="AR1003" s="265"/>
      <c r="AS1003" s="265"/>
      <c r="AT1003" s="265"/>
      <c r="AU1003" s="265"/>
      <c r="AV1003" s="265"/>
      <c r="AW1003" s="265"/>
      <c r="AX1003" s="265"/>
      <c r="AY1003" s="265"/>
      <c r="AZ1003" s="265"/>
      <c r="BA1003" s="265"/>
      <c r="BB1003" s="265"/>
      <c r="BC1003" s="265"/>
      <c r="BD1003" s="265"/>
      <c r="BE1003" s="265"/>
      <c r="BF1003" s="265"/>
      <c r="BG1003" s="265"/>
      <c r="BH1003" s="265"/>
      <c r="BI1003" s="265"/>
      <c r="BJ1003" s="265"/>
      <c r="BK1003" s="265"/>
      <c r="BL1003" s="265"/>
      <c r="BM1003" s="265"/>
      <c r="BN1003" s="265"/>
      <c r="BO1003" s="265"/>
      <c r="BP1003" s="265"/>
      <c r="BQ1003" s="265"/>
      <c r="BR1003" s="265"/>
      <c r="BS1003" s="265"/>
      <c r="BT1003" s="265"/>
      <c r="BU1003" s="265"/>
      <c r="BV1003" s="265"/>
      <c r="BW1003" s="265"/>
      <c r="BX1003" s="265"/>
      <c r="BY1003" s="265"/>
      <c r="BZ1003" s="265"/>
      <c r="CA1003" s="265"/>
      <c r="CB1003" s="265"/>
      <c r="CC1003" s="265"/>
      <c r="CD1003" s="265"/>
      <c r="CE1003" s="265"/>
      <c r="CF1003" s="265"/>
      <c r="CG1003" s="265"/>
      <c r="CH1003" s="265"/>
      <c r="CI1003" s="265"/>
      <c r="CJ1003" s="265"/>
      <c r="CK1003" s="265"/>
    </row>
    <row r="1004" spans="1:89" ht="15.75" customHeight="1" x14ac:dyDescent="0.15">
      <c r="A1004" s="265" t="s">
        <v>661</v>
      </c>
      <c r="B1004" s="265"/>
      <c r="C1004" s="265"/>
      <c r="D1004" s="265"/>
      <c r="E1004" s="265"/>
      <c r="F1004" s="265"/>
      <c r="G1004" s="265"/>
      <c r="H1004" s="265"/>
      <c r="I1004" s="265"/>
      <c r="J1004" s="265"/>
      <c r="K1004" s="265"/>
      <c r="L1004" s="265"/>
      <c r="M1004" s="265"/>
      <c r="N1004" s="265"/>
      <c r="O1004" s="265"/>
      <c r="P1004" s="265"/>
      <c r="Q1004" s="265"/>
      <c r="R1004" s="265"/>
      <c r="S1004" s="265"/>
      <c r="T1004" s="265"/>
      <c r="U1004" s="265"/>
      <c r="V1004" s="265"/>
      <c r="W1004" s="265"/>
      <c r="X1004" s="265"/>
      <c r="Y1004" s="265"/>
      <c r="Z1004" s="265"/>
      <c r="AA1004" s="265"/>
      <c r="AB1004" s="265"/>
      <c r="AC1004" s="265"/>
      <c r="AD1004" s="265"/>
      <c r="AE1004" s="265"/>
      <c r="AF1004" s="265"/>
      <c r="AG1004" s="265"/>
      <c r="AH1004" s="265"/>
      <c r="AI1004" s="265"/>
      <c r="AJ1004" s="265"/>
      <c r="AK1004" s="265"/>
      <c r="AL1004" s="265"/>
      <c r="AM1004" s="265"/>
      <c r="AN1004" s="265"/>
      <c r="AO1004" s="265"/>
      <c r="AP1004" s="265"/>
      <c r="AQ1004" s="265"/>
      <c r="AR1004" s="266"/>
      <c r="AS1004" s="39" t="s">
        <v>295</v>
      </c>
      <c r="AT1004" s="40"/>
      <c r="AU1004" s="40"/>
      <c r="AV1004" s="40"/>
      <c r="AW1004" s="40"/>
      <c r="AX1004" s="40"/>
      <c r="AY1004" s="40"/>
      <c r="AZ1004" s="40"/>
      <c r="BA1004" s="40"/>
      <c r="BB1004" s="40"/>
      <c r="BC1004" s="40"/>
      <c r="BD1004" s="40"/>
      <c r="BE1004" s="40"/>
      <c r="BF1004" s="40"/>
      <c r="BG1004" s="40"/>
      <c r="BH1004" s="40"/>
      <c r="BI1004" s="40"/>
      <c r="BJ1004" s="40"/>
      <c r="BK1004" s="40"/>
      <c r="BL1004" s="40"/>
      <c r="BM1004" s="40"/>
      <c r="BN1004" s="40"/>
      <c r="BO1004" s="41"/>
      <c r="BP1004" s="39" t="s">
        <v>301</v>
      </c>
      <c r="BQ1004" s="40"/>
      <c r="BR1004" s="40"/>
      <c r="BS1004" s="40"/>
      <c r="BT1004" s="40"/>
      <c r="BU1004" s="40"/>
      <c r="BV1004" s="40"/>
      <c r="BW1004" s="40"/>
      <c r="BX1004" s="40"/>
      <c r="BY1004" s="40"/>
      <c r="BZ1004" s="40"/>
      <c r="CA1004" s="40"/>
      <c r="CB1004" s="40"/>
      <c r="CC1004" s="40"/>
      <c r="CD1004" s="40"/>
      <c r="CE1004" s="40"/>
      <c r="CF1004" s="40"/>
      <c r="CG1004" s="40"/>
      <c r="CH1004" s="40"/>
      <c r="CI1004" s="40"/>
      <c r="CJ1004" s="40"/>
      <c r="CK1004" s="41"/>
    </row>
    <row r="1005" spans="1:89" ht="115.5" customHeight="1" x14ac:dyDescent="0.15">
      <c r="A1005" s="265"/>
      <c r="B1005" s="265"/>
      <c r="C1005" s="265"/>
      <c r="D1005" s="265"/>
      <c r="E1005" s="265"/>
      <c r="F1005" s="265"/>
      <c r="G1005" s="265"/>
      <c r="H1005" s="265"/>
      <c r="I1005" s="265"/>
      <c r="J1005" s="265"/>
      <c r="K1005" s="265"/>
      <c r="L1005" s="265"/>
      <c r="M1005" s="265"/>
      <c r="N1005" s="265"/>
      <c r="O1005" s="265"/>
      <c r="P1005" s="265"/>
      <c r="Q1005" s="265"/>
      <c r="R1005" s="265"/>
      <c r="S1005" s="265"/>
      <c r="T1005" s="265"/>
      <c r="U1005" s="265"/>
      <c r="V1005" s="265"/>
      <c r="W1005" s="265"/>
      <c r="X1005" s="265"/>
      <c r="Y1005" s="265"/>
      <c r="Z1005" s="265"/>
      <c r="AA1005" s="265"/>
      <c r="AB1005" s="265"/>
      <c r="AC1005" s="265"/>
      <c r="AD1005" s="265"/>
      <c r="AE1005" s="265"/>
      <c r="AF1005" s="265"/>
      <c r="AG1005" s="265"/>
      <c r="AH1005" s="265"/>
      <c r="AI1005" s="265"/>
      <c r="AJ1005" s="265"/>
      <c r="AK1005" s="265"/>
      <c r="AL1005" s="265"/>
      <c r="AM1005" s="265"/>
      <c r="AN1005" s="265"/>
      <c r="AO1005" s="265"/>
      <c r="AP1005" s="265"/>
      <c r="AQ1005" s="265"/>
      <c r="AR1005" s="266"/>
      <c r="AS1005" s="267"/>
      <c r="AT1005" s="37"/>
      <c r="AU1005" s="37"/>
      <c r="AV1005" s="37"/>
      <c r="AW1005" s="37"/>
      <c r="AX1005" s="37"/>
      <c r="AY1005" s="37"/>
      <c r="AZ1005" s="37"/>
      <c r="BA1005" s="37"/>
      <c r="BB1005" s="37"/>
      <c r="BC1005" s="37"/>
      <c r="BD1005" s="37"/>
      <c r="BE1005" s="37"/>
      <c r="BF1005" s="37"/>
      <c r="BG1005" s="37"/>
      <c r="BH1005" s="37"/>
      <c r="BI1005" s="37"/>
      <c r="BJ1005" s="37"/>
      <c r="BK1005" s="37"/>
      <c r="BL1005" s="37"/>
      <c r="BM1005" s="37"/>
      <c r="BN1005" s="37"/>
      <c r="BO1005" s="38"/>
      <c r="BP1005" s="267"/>
      <c r="BQ1005" s="37"/>
      <c r="BR1005" s="37"/>
      <c r="BS1005" s="37"/>
      <c r="BT1005" s="37"/>
      <c r="BU1005" s="37"/>
      <c r="BV1005" s="37"/>
      <c r="BW1005" s="37"/>
      <c r="BX1005" s="37"/>
      <c r="BY1005" s="37"/>
      <c r="BZ1005" s="37"/>
      <c r="CA1005" s="37"/>
      <c r="CB1005" s="37"/>
      <c r="CC1005" s="37"/>
      <c r="CD1005" s="37"/>
      <c r="CE1005" s="37"/>
      <c r="CF1005" s="37"/>
      <c r="CG1005" s="37"/>
      <c r="CH1005" s="37"/>
      <c r="CI1005" s="37"/>
      <c r="CJ1005" s="37"/>
      <c r="CK1005" s="38"/>
    </row>
    <row r="1006" spans="1:89" ht="31.5" customHeight="1" x14ac:dyDescent="0.15">
      <c r="A1006" s="73" t="s">
        <v>662</v>
      </c>
      <c r="B1006" s="74"/>
      <c r="C1006" s="74"/>
      <c r="D1006" s="74"/>
      <c r="E1006" s="74"/>
      <c r="F1006" s="74"/>
      <c r="G1006" s="74"/>
      <c r="H1006" s="74"/>
      <c r="I1006" s="74"/>
      <c r="J1006" s="75"/>
      <c r="K1006" s="73" t="s">
        <v>663</v>
      </c>
      <c r="L1006" s="74"/>
      <c r="M1006" s="74"/>
      <c r="N1006" s="74"/>
      <c r="O1006" s="74"/>
      <c r="P1006" s="74"/>
      <c r="Q1006" s="74"/>
      <c r="R1006" s="74"/>
      <c r="S1006" s="74"/>
      <c r="T1006" s="74"/>
      <c r="U1006" s="75"/>
    </row>
    <row r="1007" spans="1:89" ht="15.75" customHeight="1" x14ac:dyDescent="0.15">
      <c r="A1007" s="33"/>
      <c r="B1007" s="34"/>
      <c r="C1007" s="34"/>
      <c r="D1007" s="34"/>
      <c r="E1007" s="34"/>
      <c r="F1007" s="34"/>
      <c r="G1007" s="34"/>
      <c r="H1007" s="34"/>
      <c r="I1007" s="34"/>
      <c r="J1007" s="35"/>
      <c r="K1007" s="85" t="s">
        <v>23</v>
      </c>
      <c r="L1007" s="86"/>
      <c r="M1007" s="86"/>
      <c r="N1007" s="86"/>
      <c r="O1007" s="86"/>
      <c r="P1007" s="86"/>
      <c r="Q1007" s="86"/>
      <c r="R1007" s="86"/>
      <c r="S1007" s="86"/>
      <c r="T1007" s="86"/>
      <c r="U1007" s="87"/>
    </row>
    <row r="1008" spans="1:89" ht="15.75" customHeight="1" x14ac:dyDescent="0.15">
      <c r="A1008" s="33"/>
      <c r="B1008" s="34"/>
      <c r="C1008" s="34"/>
      <c r="D1008" s="34"/>
      <c r="E1008" s="34"/>
      <c r="F1008" s="34"/>
      <c r="G1008" s="34"/>
      <c r="H1008" s="34"/>
      <c r="I1008" s="34"/>
      <c r="J1008" s="35"/>
      <c r="K1008" s="85" t="s">
        <v>23</v>
      </c>
      <c r="L1008" s="86"/>
      <c r="M1008" s="86"/>
      <c r="N1008" s="86"/>
      <c r="O1008" s="86"/>
      <c r="P1008" s="86"/>
      <c r="Q1008" s="86"/>
      <c r="R1008" s="86"/>
      <c r="S1008" s="86"/>
      <c r="T1008" s="86"/>
      <c r="U1008" s="87"/>
    </row>
    <row r="1009" spans="1:119" ht="19.5" customHeight="1" x14ac:dyDescent="0.15">
      <c r="A1009" s="85" t="s">
        <v>23</v>
      </c>
      <c r="B1009" s="86"/>
      <c r="C1009" s="86"/>
      <c r="D1009" s="86"/>
      <c r="E1009" s="86"/>
      <c r="F1009" s="86"/>
      <c r="G1009" s="86"/>
      <c r="H1009" s="86"/>
      <c r="I1009" s="86"/>
      <c r="J1009" s="87"/>
      <c r="K1009" s="85" t="s">
        <v>23</v>
      </c>
      <c r="L1009" s="86"/>
      <c r="M1009" s="86"/>
      <c r="N1009" s="86"/>
      <c r="O1009" s="86"/>
      <c r="P1009" s="86"/>
      <c r="Q1009" s="86"/>
      <c r="R1009" s="86"/>
      <c r="S1009" s="86"/>
      <c r="T1009" s="86"/>
      <c r="U1009" s="87"/>
    </row>
    <row r="1010" spans="1:119" ht="19.25" customHeight="1" x14ac:dyDescent="0.15">
      <c r="A1010" s="79" t="s">
        <v>23</v>
      </c>
      <c r="B1010" s="80"/>
      <c r="C1010" s="80"/>
      <c r="D1010" s="80"/>
      <c r="E1010" s="80"/>
      <c r="F1010" s="80"/>
      <c r="G1010" s="80"/>
      <c r="H1010" s="80"/>
      <c r="I1010" s="80"/>
      <c r="J1010" s="81"/>
      <c r="K1010" s="79" t="s">
        <v>23</v>
      </c>
      <c r="L1010" s="80"/>
      <c r="M1010" s="80"/>
      <c r="N1010" s="80"/>
      <c r="O1010" s="80"/>
      <c r="P1010" s="80"/>
      <c r="Q1010" s="80"/>
      <c r="R1010" s="80"/>
      <c r="S1010" s="80"/>
      <c r="T1010" s="80"/>
      <c r="U1010" s="81"/>
    </row>
    <row r="1011" spans="1:119" ht="15.75" customHeight="1" x14ac:dyDescent="0.15">
      <c r="A1011" s="258" t="s">
        <v>664</v>
      </c>
      <c r="B1011" s="258"/>
      <c r="C1011" s="258"/>
      <c r="D1011" s="258"/>
      <c r="E1011" s="258"/>
      <c r="F1011" s="258"/>
      <c r="G1011" s="258"/>
      <c r="H1011" s="258"/>
      <c r="I1011" s="258"/>
      <c r="J1011" s="258"/>
      <c r="K1011" s="258"/>
      <c r="L1011" s="258"/>
      <c r="M1011" s="258"/>
      <c r="N1011" s="258"/>
      <c r="O1011" s="258"/>
      <c r="P1011" s="258"/>
      <c r="Q1011" s="258"/>
      <c r="R1011" s="258"/>
      <c r="S1011" s="258"/>
      <c r="T1011" s="258"/>
      <c r="U1011" s="258"/>
      <c r="V1011" s="258"/>
      <c r="W1011" s="258"/>
      <c r="X1011" s="258"/>
      <c r="Y1011" s="258"/>
      <c r="Z1011" s="258"/>
      <c r="AA1011" s="258"/>
      <c r="AB1011" s="258"/>
      <c r="AC1011" s="258"/>
      <c r="AD1011" s="258"/>
      <c r="AE1011" s="258"/>
      <c r="AF1011" s="258"/>
      <c r="AG1011" s="258"/>
      <c r="AH1011" s="258"/>
      <c r="AI1011" s="258"/>
      <c r="AJ1011" s="258"/>
      <c r="AK1011" s="258"/>
      <c r="AL1011" s="258"/>
      <c r="AM1011" s="258"/>
      <c r="AN1011" s="258"/>
      <c r="AO1011" s="258"/>
      <c r="AP1011" s="258"/>
      <c r="AQ1011" s="258"/>
      <c r="AR1011" s="258"/>
      <c r="AS1011" s="258"/>
      <c r="AT1011" s="258"/>
      <c r="AU1011" s="258"/>
      <c r="AV1011" s="258"/>
      <c r="AW1011" s="258"/>
      <c r="AX1011" s="258"/>
      <c r="AY1011" s="258"/>
      <c r="AZ1011" s="258"/>
      <c r="BA1011" s="258"/>
      <c r="BB1011" s="258"/>
      <c r="BC1011" s="258"/>
      <c r="BD1011" s="258"/>
      <c r="BE1011" s="258"/>
      <c r="BF1011" s="258"/>
      <c r="BG1011" s="258"/>
      <c r="BH1011" s="258"/>
      <c r="BI1011" s="258"/>
      <c r="BJ1011" s="258"/>
      <c r="BK1011" s="258"/>
      <c r="BL1011" s="258"/>
      <c r="BM1011" s="258"/>
      <c r="BN1011" s="258"/>
      <c r="BO1011" s="258"/>
      <c r="BP1011" s="258"/>
      <c r="BQ1011" s="258"/>
      <c r="BR1011" s="258"/>
      <c r="BS1011" s="258"/>
      <c r="BT1011" s="258"/>
      <c r="BU1011" s="258"/>
      <c r="BV1011" s="258"/>
      <c r="BW1011" s="258"/>
      <c r="BX1011" s="258"/>
      <c r="BY1011" s="258"/>
      <c r="BZ1011" s="258"/>
      <c r="CA1011" s="258"/>
      <c r="CB1011" s="258"/>
      <c r="CC1011" s="258"/>
      <c r="CD1011" s="258"/>
      <c r="CE1011" s="258"/>
      <c r="CF1011" s="258"/>
      <c r="CG1011" s="258"/>
      <c r="CH1011" s="258"/>
      <c r="CI1011" s="258"/>
      <c r="CJ1011" s="258"/>
    </row>
    <row r="1012" spans="1:119" ht="15.75" customHeight="1" x14ac:dyDescent="0.15">
      <c r="A1012" s="259" t="s">
        <v>665</v>
      </c>
      <c r="B1012" s="259"/>
      <c r="C1012" s="259"/>
      <c r="D1012" s="259"/>
      <c r="E1012" s="259"/>
      <c r="F1012" s="259"/>
      <c r="G1012" s="259"/>
      <c r="H1012" s="259"/>
      <c r="I1012" s="259"/>
      <c r="J1012" s="259"/>
      <c r="K1012" s="259"/>
      <c r="L1012" s="259"/>
      <c r="M1012" s="259"/>
      <c r="N1012" s="259"/>
      <c r="O1012" s="259"/>
      <c r="P1012" s="259"/>
      <c r="Q1012" s="259"/>
      <c r="R1012" s="259"/>
      <c r="S1012" s="259"/>
      <c r="T1012" s="259"/>
      <c r="U1012" s="259"/>
      <c r="V1012" s="259"/>
      <c r="W1012" s="259"/>
      <c r="X1012" s="259"/>
      <c r="Y1012" s="259"/>
      <c r="Z1012" s="259"/>
      <c r="AA1012" s="259"/>
      <c r="AB1012" s="259"/>
      <c r="AC1012" s="259"/>
      <c r="AD1012" s="259"/>
      <c r="AE1012" s="259"/>
      <c r="AF1012" s="259"/>
      <c r="AG1012" s="259"/>
      <c r="AH1012" s="259"/>
      <c r="AI1012" s="259"/>
      <c r="AJ1012" s="259"/>
      <c r="AK1012" s="259"/>
      <c r="AL1012" s="259"/>
      <c r="AM1012" s="259"/>
      <c r="AN1012" s="259"/>
      <c r="AO1012" s="259"/>
      <c r="AP1012" s="259"/>
      <c r="AQ1012" s="259"/>
      <c r="AR1012" s="259"/>
      <c r="AS1012" s="259"/>
      <c r="AT1012" s="259"/>
      <c r="AU1012" s="259"/>
      <c r="AV1012" s="259"/>
      <c r="AW1012" s="259"/>
      <c r="AX1012" s="259"/>
      <c r="AY1012" s="259"/>
      <c r="AZ1012" s="259"/>
      <c r="BA1012" s="259"/>
      <c r="BB1012" s="259"/>
      <c r="BC1012" s="259"/>
      <c r="BD1012" s="259"/>
      <c r="BE1012" s="259"/>
      <c r="BF1012" s="259"/>
      <c r="BG1012" s="259"/>
      <c r="BH1012" s="259"/>
      <c r="BI1012" s="259"/>
      <c r="BJ1012" s="259"/>
      <c r="BK1012" s="259"/>
      <c r="BL1012" s="259"/>
      <c r="BM1012" s="259"/>
      <c r="BN1012" s="259"/>
      <c r="BO1012" s="259"/>
      <c r="BP1012" s="259"/>
      <c r="BQ1012" s="259"/>
      <c r="BR1012" s="259"/>
      <c r="BS1012" s="259"/>
      <c r="BT1012" s="259"/>
      <c r="BU1012" s="259"/>
      <c r="BV1012" s="259"/>
      <c r="BW1012" s="259"/>
      <c r="BX1012" s="259"/>
      <c r="BY1012" s="259"/>
      <c r="BZ1012" s="259"/>
      <c r="CA1012" s="259"/>
      <c r="CB1012" s="259"/>
      <c r="CC1012" s="259"/>
      <c r="CD1012" s="259"/>
      <c r="CE1012" s="259"/>
      <c r="CF1012" s="259"/>
      <c r="CG1012" s="259"/>
      <c r="CH1012" s="259"/>
      <c r="CI1012" s="259"/>
      <c r="CJ1012" s="259"/>
      <c r="CK1012" s="259"/>
      <c r="CL1012" s="259"/>
      <c r="CM1012" s="259"/>
      <c r="CN1012" s="259"/>
      <c r="CO1012" s="259"/>
      <c r="CP1012" s="259"/>
      <c r="CQ1012" s="259"/>
      <c r="CR1012" s="259"/>
      <c r="CS1012" s="259"/>
      <c r="CT1012" s="259"/>
      <c r="CU1012" s="259"/>
      <c r="CV1012" s="259"/>
      <c r="CW1012" s="259"/>
      <c r="CX1012" s="259"/>
      <c r="CY1012" s="259"/>
      <c r="CZ1012" s="259"/>
      <c r="DA1012" s="259"/>
      <c r="DB1012" s="259"/>
      <c r="DC1012" s="259"/>
      <c r="DD1012" s="259"/>
      <c r="DE1012" s="259"/>
      <c r="DF1012" s="259"/>
      <c r="DG1012" s="259"/>
      <c r="DH1012" s="259"/>
      <c r="DI1012" s="259"/>
      <c r="DJ1012" s="259"/>
      <c r="DK1012" s="259"/>
      <c r="DL1012" s="259"/>
      <c r="DM1012" s="259"/>
      <c r="DN1012" s="259"/>
      <c r="DO1012" s="259"/>
    </row>
    <row r="1013" spans="1:119" ht="17.25" customHeight="1" x14ac:dyDescent="0.15">
      <c r="A1013" s="259" t="s">
        <v>666</v>
      </c>
      <c r="B1013" s="259"/>
      <c r="C1013" s="259"/>
      <c r="D1013" s="259"/>
      <c r="E1013" s="259"/>
      <c r="F1013" s="259"/>
      <c r="G1013" s="259"/>
      <c r="H1013" s="259"/>
      <c r="I1013" s="259"/>
      <c r="J1013" s="259"/>
      <c r="K1013" s="259"/>
      <c r="L1013" s="259"/>
      <c r="M1013" s="259"/>
      <c r="N1013" s="259"/>
      <c r="O1013" s="259"/>
      <c r="P1013" s="259"/>
      <c r="Q1013" s="259"/>
      <c r="R1013" s="259"/>
      <c r="S1013" s="259"/>
      <c r="T1013" s="259"/>
      <c r="U1013" s="259"/>
      <c r="V1013" s="259"/>
      <c r="W1013" s="259"/>
      <c r="X1013" s="259"/>
      <c r="Y1013" s="259"/>
      <c r="Z1013" s="259"/>
      <c r="AA1013" s="259"/>
      <c r="AB1013" s="259"/>
      <c r="AC1013" s="259"/>
      <c r="AD1013" s="259"/>
      <c r="AE1013" s="259"/>
      <c r="AF1013" s="259"/>
      <c r="AG1013" s="259"/>
      <c r="AH1013" s="259"/>
      <c r="AI1013" s="259"/>
      <c r="AJ1013" s="259"/>
      <c r="AK1013" s="259"/>
      <c r="AL1013" s="259"/>
      <c r="AM1013" s="259"/>
      <c r="AN1013" s="259"/>
      <c r="AO1013" s="259"/>
      <c r="AP1013" s="259"/>
      <c r="AQ1013" s="259"/>
      <c r="AR1013" s="259"/>
      <c r="AS1013" s="259"/>
      <c r="AT1013" s="259"/>
      <c r="AU1013" s="259"/>
      <c r="AV1013" s="259"/>
      <c r="AW1013" s="259"/>
      <c r="AX1013" s="259"/>
      <c r="AY1013" s="259"/>
      <c r="AZ1013" s="259"/>
      <c r="BA1013" s="259"/>
      <c r="BB1013" s="259"/>
      <c r="BC1013" s="259"/>
      <c r="BD1013" s="259"/>
      <c r="BE1013" s="259"/>
      <c r="BF1013" s="259"/>
      <c r="BG1013" s="259"/>
      <c r="BH1013" s="259"/>
      <c r="BI1013" s="259"/>
      <c r="BJ1013" s="259"/>
      <c r="BK1013" s="259"/>
      <c r="BL1013" s="259"/>
      <c r="BM1013" s="259"/>
      <c r="BN1013" s="259"/>
      <c r="BO1013" s="259"/>
      <c r="BP1013" s="259"/>
      <c r="BQ1013" s="259"/>
      <c r="BR1013" s="259"/>
      <c r="BS1013" s="259"/>
      <c r="BT1013" s="259"/>
      <c r="BU1013" s="259"/>
      <c r="BV1013" s="259"/>
      <c r="BW1013" s="259"/>
      <c r="BX1013" s="259"/>
      <c r="BY1013" s="259"/>
      <c r="BZ1013" s="259"/>
      <c r="CA1013" s="259"/>
      <c r="CB1013" s="259"/>
      <c r="CC1013" s="259"/>
      <c r="CD1013" s="259"/>
      <c r="CE1013" s="259"/>
      <c r="CF1013" s="259"/>
      <c r="CG1013" s="259"/>
      <c r="CH1013" s="259"/>
      <c r="CI1013" s="259"/>
      <c r="CJ1013" s="259"/>
      <c r="CK1013" s="259"/>
      <c r="CL1013" s="259"/>
      <c r="CM1013" s="259"/>
      <c r="CN1013" s="259"/>
      <c r="CO1013" s="259"/>
      <c r="CP1013" s="259"/>
      <c r="CQ1013" s="259"/>
      <c r="CR1013" s="259"/>
      <c r="CS1013" s="259"/>
      <c r="CT1013" s="259"/>
      <c r="CU1013" s="259"/>
      <c r="CV1013" s="259"/>
      <c r="CW1013" s="259"/>
      <c r="CX1013" s="259"/>
      <c r="CY1013" s="259"/>
      <c r="CZ1013" s="259"/>
      <c r="DA1013" s="259"/>
      <c r="DB1013" s="259"/>
      <c r="DC1013" s="259"/>
      <c r="DD1013" s="259"/>
      <c r="DE1013" s="259"/>
      <c r="DF1013" s="259"/>
      <c r="DG1013" s="259"/>
      <c r="DH1013" s="259"/>
      <c r="DI1013" s="259"/>
      <c r="DJ1013" s="259"/>
      <c r="DK1013" s="259"/>
      <c r="DL1013" s="259"/>
      <c r="DM1013" s="259"/>
      <c r="DN1013" s="259"/>
      <c r="DO1013" s="259"/>
    </row>
    <row r="1014" spans="1:119" ht="19" customHeight="1" x14ac:dyDescent="0.15">
      <c r="A1014" s="259" t="s">
        <v>667</v>
      </c>
      <c r="B1014" s="259"/>
      <c r="C1014" s="259"/>
      <c r="D1014" s="259"/>
      <c r="E1014" s="259"/>
      <c r="F1014" s="259"/>
      <c r="G1014" s="259"/>
      <c r="H1014" s="259"/>
      <c r="I1014" s="259"/>
      <c r="J1014" s="259"/>
      <c r="K1014" s="259"/>
      <c r="L1014" s="259"/>
      <c r="M1014" s="259"/>
      <c r="N1014" s="259"/>
      <c r="O1014" s="259"/>
      <c r="P1014" s="259"/>
      <c r="Q1014" s="259"/>
      <c r="R1014" s="259"/>
      <c r="S1014" s="259"/>
      <c r="T1014" s="259"/>
      <c r="U1014" s="259"/>
      <c r="V1014" s="259"/>
      <c r="W1014" s="259"/>
      <c r="X1014" s="259"/>
      <c r="Y1014" s="259"/>
      <c r="Z1014" s="259"/>
      <c r="AA1014" s="259"/>
      <c r="AB1014" s="259"/>
      <c r="AC1014" s="259"/>
      <c r="AD1014" s="259"/>
      <c r="AE1014" s="259"/>
      <c r="AF1014" s="259"/>
      <c r="AG1014" s="259"/>
      <c r="AH1014" s="259"/>
      <c r="AI1014" s="259"/>
      <c r="AJ1014" s="259"/>
      <c r="AK1014" s="259"/>
      <c r="AL1014" s="259"/>
      <c r="AM1014" s="259"/>
      <c r="AN1014" s="259"/>
      <c r="AO1014" s="259"/>
      <c r="AP1014" s="259"/>
      <c r="AQ1014" s="259"/>
      <c r="AR1014" s="259"/>
      <c r="AS1014" s="259"/>
      <c r="AT1014" s="259"/>
      <c r="AU1014" s="259"/>
      <c r="AV1014" s="259"/>
      <c r="AW1014" s="259"/>
      <c r="AX1014" s="259"/>
      <c r="AY1014" s="259"/>
      <c r="AZ1014" s="259"/>
      <c r="BA1014" s="259"/>
      <c r="BB1014" s="259"/>
      <c r="BC1014" s="259"/>
      <c r="BD1014" s="259"/>
      <c r="BE1014" s="259"/>
      <c r="BF1014" s="259"/>
      <c r="BG1014" s="259"/>
      <c r="BH1014" s="259"/>
      <c r="BI1014" s="259"/>
      <c r="BJ1014" s="259"/>
      <c r="BK1014" s="259"/>
      <c r="BL1014" s="259"/>
      <c r="BM1014" s="259"/>
      <c r="BN1014" s="259"/>
      <c r="BO1014" s="259"/>
      <c r="BP1014" s="259"/>
      <c r="BQ1014" s="259"/>
      <c r="BR1014" s="259"/>
      <c r="BS1014" s="259"/>
      <c r="BT1014" s="259"/>
      <c r="BU1014" s="259"/>
      <c r="BV1014" s="259"/>
      <c r="BW1014" s="259"/>
      <c r="BX1014" s="259"/>
      <c r="BY1014" s="259"/>
      <c r="BZ1014" s="259"/>
      <c r="CA1014" s="259"/>
      <c r="CB1014" s="259"/>
      <c r="CC1014" s="259"/>
      <c r="CD1014" s="259"/>
      <c r="CE1014" s="259"/>
      <c r="CF1014" s="259"/>
      <c r="CG1014" s="259"/>
      <c r="CH1014" s="259"/>
      <c r="CI1014" s="259"/>
      <c r="CJ1014" s="259"/>
      <c r="CK1014" s="259"/>
      <c r="CL1014" s="259"/>
      <c r="CM1014" s="259"/>
      <c r="CN1014" s="259"/>
      <c r="CO1014" s="259"/>
      <c r="CP1014" s="259"/>
      <c r="CQ1014" s="259"/>
      <c r="CR1014" s="259"/>
      <c r="CS1014" s="259"/>
      <c r="CT1014" s="259"/>
      <c r="CU1014" s="259"/>
      <c r="CV1014" s="259"/>
      <c r="CW1014" s="259"/>
      <c r="CX1014" s="259"/>
      <c r="CY1014" s="259"/>
      <c r="CZ1014" s="259"/>
      <c r="DA1014" s="259"/>
      <c r="DB1014" s="259"/>
      <c r="DC1014" s="259"/>
      <c r="DD1014" s="259"/>
      <c r="DE1014" s="259"/>
      <c r="DF1014" s="259"/>
      <c r="DG1014" s="259"/>
      <c r="DH1014" s="259"/>
      <c r="DI1014" s="259"/>
      <c r="DJ1014" s="259"/>
      <c r="DK1014" s="259"/>
      <c r="DL1014" s="259"/>
      <c r="DM1014" s="259"/>
      <c r="DN1014" s="259"/>
      <c r="DO1014" s="259"/>
    </row>
    <row r="1015" spans="1:119" ht="15.75" customHeight="1" x14ac:dyDescent="0.15">
      <c r="A1015" s="259" t="s">
        <v>668</v>
      </c>
      <c r="B1015" s="259"/>
      <c r="C1015" s="259"/>
      <c r="D1015" s="259"/>
      <c r="E1015" s="259"/>
      <c r="F1015" s="259"/>
      <c r="G1015" s="259"/>
      <c r="H1015" s="259"/>
      <c r="I1015" s="259"/>
      <c r="J1015" s="259"/>
      <c r="K1015" s="259"/>
      <c r="L1015" s="259"/>
      <c r="M1015" s="259"/>
      <c r="N1015" s="259"/>
      <c r="O1015" s="259"/>
      <c r="P1015" s="259"/>
      <c r="Q1015" s="259"/>
      <c r="R1015" s="259"/>
      <c r="S1015" s="259"/>
      <c r="T1015" s="259"/>
      <c r="U1015" s="259"/>
      <c r="V1015" s="259"/>
      <c r="W1015" s="259"/>
      <c r="X1015" s="259"/>
      <c r="Y1015" s="259"/>
      <c r="Z1015" s="259"/>
      <c r="AA1015" s="259"/>
      <c r="AB1015" s="259"/>
      <c r="AC1015" s="259"/>
      <c r="AD1015" s="259"/>
      <c r="AE1015" s="259"/>
      <c r="AF1015" s="259"/>
      <c r="AG1015" s="259"/>
      <c r="AH1015" s="259"/>
      <c r="AI1015" s="259"/>
      <c r="AJ1015" s="259"/>
      <c r="AK1015" s="259"/>
      <c r="AL1015" s="259"/>
      <c r="AM1015" s="259"/>
      <c r="AN1015" s="259"/>
      <c r="AO1015" s="259"/>
      <c r="AP1015" s="259"/>
      <c r="AQ1015" s="259"/>
      <c r="AR1015" s="259"/>
      <c r="AS1015" s="259"/>
      <c r="AT1015" s="259"/>
      <c r="AU1015" s="259"/>
      <c r="AV1015" s="259"/>
      <c r="AW1015" s="259"/>
      <c r="AX1015" s="259"/>
      <c r="AY1015" s="259"/>
      <c r="AZ1015" s="259"/>
      <c r="BA1015" s="259"/>
      <c r="BB1015" s="259"/>
      <c r="BC1015" s="259"/>
      <c r="BD1015" s="259"/>
      <c r="BE1015" s="259"/>
      <c r="BF1015" s="259"/>
      <c r="BG1015" s="259"/>
      <c r="BH1015" s="259"/>
      <c r="BI1015" s="259"/>
      <c r="BJ1015" s="259"/>
      <c r="BK1015" s="259"/>
      <c r="BL1015" s="259"/>
      <c r="BM1015" s="259"/>
      <c r="BN1015" s="259"/>
      <c r="BO1015" s="259"/>
      <c r="BP1015" s="259"/>
      <c r="BQ1015" s="259"/>
      <c r="BR1015" s="259"/>
      <c r="BS1015" s="259"/>
      <c r="BT1015" s="259"/>
      <c r="BU1015" s="259"/>
      <c r="BV1015" s="259"/>
      <c r="BW1015" s="259"/>
      <c r="BX1015" s="259"/>
      <c r="BY1015" s="259"/>
      <c r="BZ1015" s="259"/>
      <c r="CA1015" s="259"/>
      <c r="CB1015" s="259"/>
      <c r="CC1015" s="259"/>
      <c r="CD1015" s="259"/>
      <c r="CE1015" s="259"/>
      <c r="CF1015" s="259"/>
      <c r="CG1015" s="259"/>
      <c r="CH1015" s="259"/>
      <c r="CI1015" s="259"/>
      <c r="CJ1015" s="259"/>
      <c r="CK1015" s="259"/>
      <c r="CL1015" s="259"/>
      <c r="CM1015" s="259"/>
      <c r="CN1015" s="259"/>
      <c r="CO1015" s="259"/>
      <c r="CP1015" s="259"/>
      <c r="CQ1015" s="259"/>
      <c r="CR1015" s="259"/>
      <c r="CS1015" s="259"/>
      <c r="CT1015" s="259"/>
      <c r="CU1015" s="259"/>
      <c r="CV1015" s="259"/>
      <c r="CW1015" s="259"/>
      <c r="CX1015" s="259"/>
      <c r="CY1015" s="259"/>
      <c r="CZ1015" s="259"/>
      <c r="DA1015" s="259"/>
      <c r="DB1015" s="259"/>
      <c r="DC1015" s="259"/>
      <c r="DD1015" s="259"/>
      <c r="DE1015" s="259"/>
      <c r="DF1015" s="259"/>
      <c r="DG1015" s="259"/>
      <c r="DH1015" s="259"/>
      <c r="DI1015" s="259"/>
      <c r="DJ1015" s="259"/>
      <c r="DK1015" s="259"/>
      <c r="DL1015" s="259"/>
      <c r="DM1015" s="259"/>
      <c r="DN1015" s="259"/>
      <c r="DO1015" s="259"/>
    </row>
    <row r="1016" spans="1:119" ht="17.25" customHeight="1" x14ac:dyDescent="0.15">
      <c r="A1016" s="15"/>
      <c r="B1016" s="15"/>
      <c r="C1016" s="15"/>
      <c r="D1016" s="15"/>
      <c r="E1016" s="15"/>
      <c r="F1016" s="15"/>
      <c r="G1016" s="14" t="s">
        <v>637</v>
      </c>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c r="BY1016" s="14"/>
      <c r="BZ1016" s="14"/>
      <c r="CA1016" s="14"/>
      <c r="CB1016" s="14"/>
      <c r="CC1016" s="14"/>
      <c r="CD1016" s="14"/>
      <c r="CE1016" s="14"/>
      <c r="CF1016" s="14"/>
      <c r="CG1016" s="14"/>
      <c r="CH1016" s="14"/>
      <c r="CI1016" s="14"/>
      <c r="CJ1016" s="14"/>
      <c r="CK1016" s="14"/>
      <c r="CL1016" s="14"/>
      <c r="CM1016" s="14"/>
      <c r="CN1016" s="14"/>
      <c r="CO1016" s="14"/>
      <c r="CP1016" s="14"/>
      <c r="CQ1016" s="14"/>
      <c r="CR1016" s="14"/>
      <c r="CS1016" s="14"/>
      <c r="CT1016" s="14"/>
      <c r="CU1016" s="14"/>
      <c r="CV1016" s="14"/>
      <c r="CW1016" s="14"/>
      <c r="CX1016" s="14"/>
      <c r="CY1016" s="14"/>
      <c r="CZ1016" s="14"/>
    </row>
    <row r="1017" spans="1:119" ht="28.25" customHeight="1" x14ac:dyDescent="0.15">
      <c r="A1017" s="260" t="s">
        <v>669</v>
      </c>
      <c r="B1017" s="260"/>
      <c r="C1017" s="260"/>
      <c r="D1017" s="260"/>
      <c r="E1017" s="260"/>
      <c r="F1017" s="260"/>
      <c r="G1017" s="260"/>
      <c r="H1017" s="260"/>
      <c r="I1017" s="260"/>
      <c r="J1017" s="260"/>
      <c r="K1017" s="260"/>
      <c r="L1017" s="260"/>
      <c r="M1017" s="260"/>
      <c r="N1017" s="260"/>
      <c r="O1017" s="260"/>
      <c r="P1017" s="260"/>
      <c r="Q1017" s="260"/>
      <c r="R1017" s="260"/>
      <c r="S1017" s="260"/>
      <c r="T1017" s="260"/>
      <c r="U1017" s="260"/>
      <c r="V1017" s="260"/>
      <c r="W1017" s="260"/>
      <c r="X1017" s="260"/>
      <c r="Y1017" s="260"/>
      <c r="Z1017" s="260"/>
      <c r="AA1017" s="260"/>
      <c r="AB1017" s="260"/>
      <c r="AC1017" s="260"/>
      <c r="AD1017" s="260"/>
      <c r="AE1017" s="260"/>
      <c r="AF1017" s="260"/>
      <c r="AG1017" s="260"/>
      <c r="AH1017" s="260"/>
      <c r="AI1017" s="260"/>
      <c r="AJ1017" s="260"/>
      <c r="AK1017" s="260"/>
      <c r="AL1017" s="260"/>
      <c r="AM1017" s="260"/>
      <c r="AN1017" s="260"/>
      <c r="AO1017" s="260"/>
      <c r="AP1017" s="260"/>
      <c r="AQ1017" s="260"/>
      <c r="AR1017" s="260"/>
      <c r="AS1017" s="260"/>
      <c r="AT1017" s="260"/>
      <c r="AU1017" s="260"/>
      <c r="AV1017" s="260"/>
      <c r="AW1017" s="260"/>
      <c r="AX1017" s="260"/>
      <c r="AY1017" s="260"/>
      <c r="AZ1017" s="260"/>
      <c r="BA1017" s="260"/>
      <c r="BB1017" s="260"/>
      <c r="BC1017" s="260"/>
      <c r="BD1017" s="260"/>
      <c r="BE1017" s="260"/>
      <c r="BF1017" s="260"/>
      <c r="BG1017" s="260"/>
      <c r="BH1017" s="260"/>
      <c r="BI1017" s="260"/>
      <c r="BJ1017" s="260"/>
      <c r="BK1017" s="260"/>
      <c r="BL1017" s="260"/>
      <c r="BM1017" s="260"/>
      <c r="BN1017" s="260"/>
      <c r="BO1017" s="260"/>
      <c r="BP1017" s="260"/>
      <c r="BQ1017" s="260"/>
      <c r="BR1017" s="260"/>
      <c r="BS1017" s="260"/>
      <c r="BT1017" s="260"/>
      <c r="BU1017" s="260"/>
      <c r="BV1017" s="260"/>
      <c r="BW1017" s="260"/>
      <c r="BX1017" s="260"/>
      <c r="BY1017" s="260"/>
      <c r="BZ1017" s="260"/>
      <c r="CA1017" s="260"/>
      <c r="CB1017" s="260"/>
      <c r="CC1017" s="260"/>
      <c r="CD1017" s="260"/>
      <c r="CE1017" s="260"/>
      <c r="CF1017" s="260"/>
      <c r="CG1017" s="260"/>
      <c r="CH1017" s="260"/>
      <c r="CI1017" s="19"/>
      <c r="CJ1017" s="19"/>
      <c r="CK1017" s="19"/>
      <c r="CL1017" s="19"/>
      <c r="CM1017" s="19"/>
      <c r="CN1017" s="19"/>
      <c r="CO1017" s="19"/>
      <c r="CP1017" s="19"/>
      <c r="CQ1017" s="19"/>
      <c r="CR1017" s="19"/>
      <c r="CS1017" s="19"/>
      <c r="CT1017" s="19"/>
      <c r="CU1017" s="19"/>
      <c r="CV1017" s="19"/>
      <c r="CW1017" s="19"/>
      <c r="CX1017" s="19"/>
      <c r="CY1017" s="19"/>
      <c r="CZ1017" s="19"/>
    </row>
    <row r="1018" spans="1:119" ht="36" customHeight="1" x14ac:dyDescent="0.15">
      <c r="A1018" s="248" t="s">
        <v>670</v>
      </c>
      <c r="B1018" s="248"/>
      <c r="C1018" s="248"/>
      <c r="D1018" s="248"/>
      <c r="E1018" s="248"/>
      <c r="F1018" s="248"/>
      <c r="G1018" s="248"/>
      <c r="H1018" s="248"/>
      <c r="I1018" s="248"/>
      <c r="J1018" s="248"/>
      <c r="K1018" s="248"/>
      <c r="L1018" s="248"/>
      <c r="M1018" s="248"/>
      <c r="N1018" s="248"/>
      <c r="O1018" s="248"/>
      <c r="P1018" s="248"/>
      <c r="Q1018" s="248"/>
      <c r="R1018" s="248"/>
      <c r="S1018" s="248"/>
      <c r="T1018" s="248"/>
      <c r="U1018" s="248"/>
      <c r="V1018" s="248"/>
      <c r="W1018" s="248"/>
      <c r="X1018" s="248"/>
      <c r="Y1018" s="248"/>
      <c r="Z1018" s="248"/>
      <c r="AA1018" s="248"/>
      <c r="AB1018" s="248"/>
      <c r="AC1018" s="248"/>
      <c r="AD1018" s="248"/>
      <c r="AE1018" s="248"/>
      <c r="AF1018" s="248"/>
      <c r="AG1018" s="248"/>
      <c r="AH1018" s="248"/>
      <c r="AI1018" s="248"/>
      <c r="AJ1018" s="248"/>
      <c r="AK1018" s="248"/>
      <c r="AL1018" s="248"/>
      <c r="AM1018" s="248"/>
      <c r="AN1018" s="248"/>
      <c r="AO1018" s="248"/>
      <c r="AP1018" s="248"/>
      <c r="AQ1018" s="248"/>
      <c r="AR1018" s="248"/>
      <c r="AS1018" s="248"/>
      <c r="AT1018" s="248"/>
      <c r="AU1018" s="248"/>
      <c r="AV1018" s="248"/>
      <c r="AW1018" s="248"/>
      <c r="AX1018" s="248"/>
      <c r="AY1018" s="248"/>
      <c r="AZ1018" s="248"/>
      <c r="BA1018" s="248"/>
      <c r="BB1018" s="248"/>
      <c r="BC1018" s="248"/>
      <c r="BD1018" s="248"/>
      <c r="BE1018" s="248"/>
      <c r="BF1018" s="248"/>
      <c r="BG1018" s="248"/>
      <c r="BH1018" s="248"/>
      <c r="BI1018" s="248"/>
      <c r="BJ1018" s="248"/>
      <c r="BK1018" s="248"/>
      <c r="BL1018" s="248"/>
      <c r="BM1018" s="248"/>
      <c r="BN1018" s="248"/>
      <c r="BO1018" s="248"/>
      <c r="BP1018" s="248"/>
      <c r="BQ1018" s="248"/>
      <c r="BR1018" s="248"/>
      <c r="BS1018" s="248"/>
      <c r="BT1018" s="248"/>
      <c r="BU1018" s="248"/>
      <c r="BV1018" s="248"/>
      <c r="BW1018" s="248"/>
      <c r="BX1018" s="248"/>
      <c r="BY1018" s="248"/>
      <c r="BZ1018" s="248"/>
      <c r="CA1018" s="248"/>
      <c r="CB1018" s="248"/>
      <c r="CC1018" s="248"/>
      <c r="CD1018" s="248"/>
      <c r="CE1018" s="248"/>
      <c r="CF1018" s="248"/>
      <c r="CG1018" s="248"/>
      <c r="CH1018" s="248"/>
      <c r="CI1018" s="248"/>
      <c r="CJ1018" s="248"/>
      <c r="CK1018" s="248"/>
      <c r="CL1018" s="248"/>
      <c r="CM1018" s="248"/>
      <c r="CN1018" s="248"/>
      <c r="CO1018" s="248"/>
      <c r="CP1018" s="248"/>
      <c r="CQ1018" s="248"/>
      <c r="CR1018" s="248"/>
      <c r="CS1018" s="248"/>
      <c r="CT1018" s="248"/>
      <c r="CU1018" s="248"/>
      <c r="CV1018" s="248"/>
      <c r="CW1018" s="248"/>
      <c r="CX1018" s="248"/>
      <c r="CY1018" s="248"/>
      <c r="CZ1018" s="248"/>
    </row>
    <row r="1019" spans="1:119" ht="21" customHeight="1" x14ac:dyDescent="0.15">
      <c r="A1019" s="250" t="s">
        <v>671</v>
      </c>
      <c r="B1019" s="250"/>
      <c r="C1019" s="250"/>
      <c r="D1019" s="250"/>
      <c r="E1019" s="250"/>
      <c r="F1019" s="250"/>
      <c r="G1019" s="250"/>
      <c r="H1019" s="250"/>
      <c r="I1019" s="250"/>
      <c r="J1019" s="250"/>
      <c r="K1019" s="250"/>
      <c r="L1019" s="250"/>
      <c r="M1019" s="250"/>
      <c r="N1019" s="250"/>
      <c r="O1019" s="250"/>
      <c r="P1019" s="250"/>
      <c r="Q1019" s="250"/>
      <c r="R1019" s="250"/>
      <c r="S1019" s="250"/>
      <c r="T1019" s="250"/>
      <c r="U1019" s="250"/>
      <c r="V1019" s="250"/>
      <c r="W1019" s="250"/>
      <c r="X1019" s="250"/>
      <c r="Y1019" s="250"/>
      <c r="Z1019" s="250"/>
      <c r="AA1019" s="250"/>
      <c r="AB1019" s="250"/>
      <c r="AC1019" s="250"/>
      <c r="AD1019" s="250"/>
      <c r="AE1019" s="250"/>
      <c r="AF1019" s="250"/>
      <c r="AG1019" s="250"/>
      <c r="AH1019" s="250"/>
      <c r="AI1019" s="250"/>
      <c r="AJ1019" s="250"/>
      <c r="AK1019" s="250"/>
      <c r="AL1019" s="250"/>
      <c r="AM1019" s="250"/>
      <c r="AN1019" s="250"/>
      <c r="AO1019" s="250"/>
      <c r="AP1019" s="250"/>
      <c r="AQ1019" s="250"/>
      <c r="AR1019" s="250"/>
      <c r="AS1019" s="250"/>
      <c r="AT1019" s="250"/>
      <c r="AU1019" s="250"/>
      <c r="AV1019" s="250"/>
      <c r="AW1019" s="250"/>
      <c r="AX1019" s="250"/>
      <c r="AY1019" s="250"/>
      <c r="AZ1019" s="250"/>
      <c r="BA1019" s="250"/>
      <c r="BB1019" s="250"/>
      <c r="BC1019" s="250"/>
      <c r="BD1019" s="250"/>
      <c r="BE1019" s="250"/>
      <c r="BF1019" s="250"/>
      <c r="BG1019" s="250"/>
      <c r="BH1019" s="250"/>
      <c r="BI1019" s="250"/>
      <c r="BJ1019" s="250"/>
      <c r="BK1019" s="250"/>
      <c r="BL1019" s="250"/>
      <c r="BM1019" s="250"/>
      <c r="BN1019" s="250"/>
      <c r="BO1019" s="250"/>
      <c r="BP1019" s="250"/>
      <c r="BQ1019" s="250"/>
      <c r="BR1019" s="250"/>
      <c r="BS1019" s="250"/>
      <c r="BT1019" s="250"/>
      <c r="BU1019" s="250"/>
      <c r="BV1019" s="250"/>
      <c r="BW1019" s="250"/>
      <c r="BX1019" s="250"/>
      <c r="BY1019" s="250"/>
      <c r="BZ1019" s="250"/>
      <c r="CA1019" s="250"/>
      <c r="CB1019" s="250"/>
      <c r="CC1019" s="250"/>
      <c r="CD1019" s="250"/>
      <c r="CE1019" s="250"/>
      <c r="CF1019" s="250"/>
      <c r="CG1019" s="250"/>
      <c r="CH1019" s="250"/>
      <c r="CI1019" s="145"/>
      <c r="CJ1019" s="145"/>
      <c r="CK1019" s="145"/>
      <c r="CL1019" s="145"/>
      <c r="CM1019" s="145"/>
      <c r="CN1019" s="145"/>
      <c r="CO1019" s="145"/>
      <c r="CP1019" s="145"/>
      <c r="CQ1019" s="145"/>
      <c r="CR1019" s="145"/>
      <c r="CS1019" s="145"/>
      <c r="CT1019" s="145"/>
      <c r="CU1019" s="145"/>
      <c r="CV1019" s="145"/>
      <c r="CW1019" s="145"/>
      <c r="CX1019" s="145"/>
      <c r="CY1019" s="145"/>
      <c r="CZ1019" s="145"/>
    </row>
    <row r="1020" spans="1:119" ht="15.75" customHeight="1" x14ac:dyDescent="0.15">
      <c r="A1020" s="261" t="s">
        <v>295</v>
      </c>
      <c r="B1020" s="261"/>
      <c r="C1020" s="261"/>
      <c r="D1020" s="261"/>
      <c r="E1020" s="261"/>
      <c r="F1020" s="261"/>
      <c r="G1020" s="261"/>
      <c r="H1020" s="261"/>
      <c r="I1020" s="261"/>
      <c r="J1020" s="261"/>
      <c r="K1020" s="261"/>
      <c r="L1020" s="261"/>
      <c r="M1020" s="261"/>
      <c r="N1020" s="261"/>
      <c r="O1020" s="261"/>
      <c r="P1020" s="261"/>
      <c r="Q1020" s="261"/>
      <c r="R1020" s="261"/>
      <c r="S1020" s="261"/>
      <c r="T1020" s="261"/>
      <c r="U1020" s="261"/>
      <c r="V1020" s="261"/>
      <c r="W1020" s="261"/>
      <c r="X1020" s="261"/>
      <c r="Y1020" s="261"/>
      <c r="Z1020" s="261"/>
      <c r="AA1020" s="261"/>
      <c r="AB1020" s="261"/>
      <c r="AC1020" s="261"/>
      <c r="AD1020" s="261"/>
      <c r="AE1020" s="261"/>
      <c r="AF1020" s="261"/>
      <c r="AG1020" s="261"/>
      <c r="AH1020" s="261"/>
      <c r="AI1020" s="261"/>
      <c r="AJ1020" s="261"/>
      <c r="AK1020" s="261"/>
      <c r="AL1020" s="261"/>
      <c r="AM1020" s="261"/>
      <c r="AN1020" s="261"/>
      <c r="AO1020" s="261"/>
      <c r="AP1020" s="261"/>
      <c r="AQ1020" s="261"/>
      <c r="AR1020" s="261"/>
      <c r="AS1020" s="261"/>
      <c r="AT1020" s="261"/>
      <c r="AU1020" s="261"/>
      <c r="AV1020" s="261"/>
      <c r="AW1020" s="261"/>
      <c r="AX1020" s="261"/>
      <c r="AY1020" s="261"/>
      <c r="AZ1020" s="261"/>
      <c r="BA1020" s="261"/>
      <c r="BB1020" s="261"/>
      <c r="BC1020" s="261"/>
      <c r="BD1020" s="261"/>
      <c r="BE1020" s="261"/>
      <c r="BF1020" s="261"/>
      <c r="BG1020" s="261"/>
      <c r="BH1020" s="261"/>
      <c r="BI1020" s="261"/>
      <c r="BJ1020" s="261"/>
      <c r="BK1020" s="261"/>
      <c r="BL1020" s="261"/>
      <c r="BM1020" s="261"/>
      <c r="BN1020" s="261"/>
      <c r="BO1020" s="261"/>
      <c r="BP1020" s="261"/>
      <c r="BQ1020" s="261"/>
      <c r="BR1020" s="261"/>
      <c r="BS1020" s="261"/>
      <c r="BT1020" s="261"/>
      <c r="BU1020" s="261"/>
      <c r="BV1020" s="261"/>
      <c r="BW1020" s="261"/>
      <c r="BX1020" s="261"/>
      <c r="BY1020" s="261"/>
      <c r="BZ1020" s="261"/>
      <c r="CA1020" s="261"/>
      <c r="CB1020" s="261"/>
      <c r="CC1020" s="261"/>
      <c r="CD1020" s="261"/>
      <c r="CE1020" s="261"/>
      <c r="CF1020" s="261"/>
      <c r="CG1020" s="261"/>
      <c r="CH1020" s="261"/>
      <c r="CI1020" s="262" t="s">
        <v>301</v>
      </c>
      <c r="CJ1020" s="262"/>
      <c r="CK1020" s="262"/>
      <c r="CL1020" s="262"/>
      <c r="CM1020" s="262"/>
      <c r="CN1020" s="262"/>
      <c r="CO1020" s="262"/>
      <c r="CP1020" s="262"/>
      <c r="CQ1020" s="262"/>
      <c r="CR1020" s="262"/>
      <c r="CS1020" s="262"/>
      <c r="CT1020" s="262"/>
      <c r="CU1020" s="262"/>
      <c r="CV1020" s="263"/>
      <c r="CW1020" s="263"/>
      <c r="CX1020" s="263"/>
      <c r="CY1020" s="263"/>
      <c r="CZ1020" s="263"/>
    </row>
    <row r="1021" spans="1:119" ht="15.75" customHeight="1" x14ac:dyDescent="0.15">
      <c r="A1021" s="252" t="s">
        <v>13</v>
      </c>
      <c r="B1021" s="252"/>
      <c r="C1021" s="252"/>
      <c r="D1021" s="252"/>
      <c r="E1021" s="252"/>
      <c r="F1021" s="252"/>
      <c r="G1021" s="252"/>
      <c r="H1021" s="252"/>
      <c r="I1021" s="252"/>
      <c r="J1021" s="252"/>
      <c r="K1021" s="252"/>
      <c r="L1021" s="252"/>
      <c r="M1021" s="252"/>
      <c r="N1021" s="252"/>
      <c r="O1021" s="252"/>
      <c r="P1021" s="252"/>
      <c r="Q1021" s="252"/>
      <c r="R1021" s="252"/>
      <c r="S1021" s="252"/>
      <c r="T1021" s="252"/>
      <c r="U1021" s="252"/>
      <c r="V1021" s="252"/>
      <c r="W1021" s="252"/>
      <c r="X1021" s="252"/>
      <c r="Y1021" s="252"/>
      <c r="Z1021" s="252"/>
      <c r="AA1021" s="252"/>
      <c r="AB1021" s="252"/>
      <c r="AC1021" s="252"/>
      <c r="AD1021" s="252"/>
      <c r="AE1021" s="252"/>
      <c r="AF1021" s="252"/>
      <c r="AG1021" s="252"/>
      <c r="AH1021" s="252"/>
      <c r="AI1021" s="252"/>
      <c r="AJ1021" s="252"/>
      <c r="AK1021" s="252"/>
      <c r="AL1021" s="252"/>
      <c r="AM1021" s="252"/>
      <c r="AN1021" s="252"/>
      <c r="AO1021" s="252"/>
      <c r="AP1021" s="252"/>
      <c r="AQ1021" s="252"/>
      <c r="AR1021" s="252"/>
      <c r="AS1021" s="252"/>
      <c r="AT1021" s="252"/>
      <c r="AU1021" s="252"/>
      <c r="AV1021" s="252"/>
      <c r="AW1021" s="252"/>
      <c r="AX1021" s="252"/>
      <c r="AY1021" s="252"/>
      <c r="AZ1021" s="252"/>
      <c r="BA1021" s="252"/>
      <c r="BB1021" s="252"/>
      <c r="BC1021" s="252"/>
      <c r="BD1021" s="252"/>
      <c r="BE1021" s="252"/>
      <c r="BF1021" s="252"/>
      <c r="BG1021" s="252"/>
      <c r="BH1021" s="252"/>
      <c r="BI1021" s="252"/>
      <c r="BJ1021" s="252"/>
      <c r="BK1021" s="252"/>
      <c r="BL1021" s="252"/>
      <c r="BM1021" s="252"/>
      <c r="BN1021" s="252"/>
      <c r="BO1021" s="252"/>
      <c r="BP1021" s="252"/>
      <c r="BQ1021" s="252"/>
      <c r="BR1021" s="252"/>
      <c r="BS1021" s="252"/>
      <c r="BT1021" s="252"/>
      <c r="BU1021" s="252"/>
      <c r="BV1021" s="252"/>
      <c r="BW1021" s="252"/>
      <c r="BX1021" s="252"/>
      <c r="BY1021" s="252"/>
      <c r="BZ1021" s="252"/>
      <c r="CA1021" s="252"/>
      <c r="CB1021" s="252"/>
      <c r="CC1021" s="252"/>
      <c r="CD1021" s="252"/>
      <c r="CE1021" s="252"/>
      <c r="CF1021" s="252"/>
      <c r="CG1021" s="252"/>
      <c r="CH1021" s="252"/>
      <c r="CI1021" s="253" t="s">
        <v>13</v>
      </c>
      <c r="CJ1021" s="253"/>
      <c r="CK1021" s="253"/>
      <c r="CL1021" s="253"/>
      <c r="CM1021" s="253"/>
      <c r="CN1021" s="253"/>
      <c r="CO1021" s="253"/>
      <c r="CP1021" s="253"/>
      <c r="CQ1021" s="253"/>
      <c r="CR1021" s="253"/>
      <c r="CS1021" s="253"/>
      <c r="CT1021" s="253"/>
      <c r="CU1021" s="253"/>
      <c r="CV1021" s="145"/>
      <c r="CW1021" s="145"/>
      <c r="CX1021" s="145"/>
      <c r="CY1021" s="145"/>
      <c r="CZ1021" s="145"/>
    </row>
    <row r="1022" spans="1:119" ht="15.75" customHeight="1" x14ac:dyDescent="0.15">
      <c r="A1022" s="250" t="s">
        <v>665</v>
      </c>
      <c r="B1022" s="250"/>
      <c r="C1022" s="250"/>
      <c r="D1022" s="250"/>
      <c r="E1022" s="250"/>
      <c r="F1022" s="250"/>
      <c r="G1022" s="250"/>
      <c r="H1022" s="250"/>
      <c r="I1022" s="250"/>
      <c r="J1022" s="250"/>
      <c r="K1022" s="250"/>
      <c r="L1022" s="250"/>
      <c r="M1022" s="250"/>
      <c r="N1022" s="250"/>
      <c r="O1022" s="250"/>
      <c r="P1022" s="250"/>
      <c r="Q1022" s="250"/>
      <c r="R1022" s="250"/>
      <c r="S1022" s="250"/>
      <c r="T1022" s="250"/>
      <c r="U1022" s="250"/>
      <c r="V1022" s="250"/>
      <c r="W1022" s="250"/>
      <c r="X1022" s="250"/>
      <c r="Y1022" s="250"/>
      <c r="Z1022" s="250"/>
      <c r="AA1022" s="250"/>
      <c r="AB1022" s="250"/>
      <c r="AC1022" s="250"/>
      <c r="AD1022" s="250"/>
      <c r="AE1022" s="250"/>
      <c r="AF1022" s="250"/>
      <c r="AG1022" s="250"/>
      <c r="AH1022" s="250"/>
      <c r="AI1022" s="250"/>
      <c r="AJ1022" s="250"/>
      <c r="AK1022" s="250"/>
      <c r="AL1022" s="250"/>
      <c r="AM1022" s="250"/>
      <c r="AN1022" s="250"/>
      <c r="AO1022" s="250"/>
      <c r="AP1022" s="250"/>
      <c r="AQ1022" s="250"/>
      <c r="AR1022" s="250"/>
      <c r="AS1022" s="250"/>
      <c r="AT1022" s="250"/>
      <c r="AU1022" s="250"/>
      <c r="AV1022" s="250"/>
      <c r="AW1022" s="250"/>
      <c r="AX1022" s="250"/>
      <c r="AY1022" s="250"/>
      <c r="AZ1022" s="250"/>
      <c r="BA1022" s="250"/>
      <c r="BB1022" s="250"/>
      <c r="BC1022" s="250"/>
      <c r="BD1022" s="250"/>
      <c r="BE1022" s="250"/>
      <c r="BF1022" s="250"/>
      <c r="BG1022" s="250"/>
      <c r="BH1022" s="250"/>
      <c r="BI1022" s="250"/>
      <c r="BJ1022" s="250"/>
      <c r="BK1022" s="250"/>
      <c r="BL1022" s="250"/>
      <c r="BM1022" s="250"/>
      <c r="BN1022" s="250"/>
      <c r="BO1022" s="250"/>
      <c r="BP1022" s="250"/>
      <c r="BQ1022" s="250"/>
      <c r="BR1022" s="250"/>
      <c r="BS1022" s="250"/>
      <c r="BT1022" s="250"/>
      <c r="BU1022" s="250"/>
      <c r="BV1022" s="250"/>
      <c r="BW1022" s="250"/>
      <c r="BX1022" s="250"/>
      <c r="BY1022" s="250"/>
      <c r="BZ1022" s="250"/>
      <c r="CA1022" s="250"/>
      <c r="CB1022" s="250"/>
      <c r="CC1022" s="250"/>
      <c r="CD1022" s="250"/>
      <c r="CE1022" s="250"/>
      <c r="CF1022" s="250"/>
      <c r="CG1022" s="250"/>
      <c r="CH1022" s="250"/>
      <c r="CI1022" s="147" t="s">
        <v>23</v>
      </c>
      <c r="CJ1022" s="147"/>
      <c r="CK1022" s="147"/>
      <c r="CL1022" s="147"/>
      <c r="CM1022" s="147"/>
      <c r="CN1022" s="147"/>
      <c r="CO1022" s="147"/>
      <c r="CP1022" s="147"/>
      <c r="CQ1022" s="147"/>
      <c r="CR1022" s="147"/>
      <c r="CS1022" s="147"/>
      <c r="CT1022" s="147"/>
      <c r="CU1022" s="147"/>
      <c r="CV1022" s="86" t="s">
        <v>23</v>
      </c>
      <c r="CW1022" s="86"/>
      <c r="CX1022" s="86"/>
      <c r="CY1022" s="86"/>
      <c r="CZ1022" s="86"/>
    </row>
    <row r="1023" spans="1:119" ht="15.75" customHeight="1" x14ac:dyDescent="0.15">
      <c r="A1023" s="250" t="s">
        <v>666</v>
      </c>
      <c r="B1023" s="250"/>
      <c r="C1023" s="250"/>
      <c r="D1023" s="250"/>
      <c r="E1023" s="250"/>
      <c r="F1023" s="250"/>
      <c r="G1023" s="250"/>
      <c r="H1023" s="250"/>
      <c r="I1023" s="250"/>
      <c r="J1023" s="250"/>
      <c r="K1023" s="250"/>
      <c r="L1023" s="250"/>
      <c r="M1023" s="250"/>
      <c r="N1023" s="250"/>
      <c r="O1023" s="250"/>
      <c r="P1023" s="250"/>
      <c r="Q1023" s="250"/>
      <c r="R1023" s="250"/>
      <c r="S1023" s="250"/>
      <c r="T1023" s="250"/>
      <c r="U1023" s="250"/>
      <c r="V1023" s="250"/>
      <c r="W1023" s="250"/>
      <c r="X1023" s="250"/>
      <c r="Y1023" s="250"/>
      <c r="Z1023" s="250"/>
      <c r="AA1023" s="250"/>
      <c r="AB1023" s="250"/>
      <c r="AC1023" s="250"/>
      <c r="AD1023" s="250"/>
      <c r="AE1023" s="250"/>
      <c r="AF1023" s="250"/>
      <c r="AG1023" s="250"/>
      <c r="AH1023" s="250"/>
      <c r="AI1023" s="250"/>
      <c r="AJ1023" s="250"/>
      <c r="AK1023" s="250"/>
      <c r="AL1023" s="250"/>
      <c r="AM1023" s="250"/>
      <c r="AN1023" s="250"/>
      <c r="AO1023" s="250"/>
      <c r="AP1023" s="250"/>
      <c r="AQ1023" s="250"/>
      <c r="AR1023" s="250"/>
      <c r="AS1023" s="250"/>
      <c r="AT1023" s="250"/>
      <c r="AU1023" s="250"/>
      <c r="AV1023" s="250"/>
      <c r="AW1023" s="250"/>
      <c r="AX1023" s="250"/>
      <c r="AY1023" s="250"/>
      <c r="AZ1023" s="250"/>
      <c r="BA1023" s="250"/>
      <c r="BB1023" s="250"/>
      <c r="BC1023" s="250"/>
      <c r="BD1023" s="250"/>
      <c r="BE1023" s="250"/>
      <c r="BF1023" s="250"/>
      <c r="BG1023" s="250"/>
      <c r="BH1023" s="250"/>
      <c r="BI1023" s="250"/>
      <c r="BJ1023" s="250"/>
      <c r="BK1023" s="250"/>
      <c r="BL1023" s="250"/>
      <c r="BM1023" s="250"/>
      <c r="BN1023" s="250"/>
      <c r="BO1023" s="250"/>
      <c r="BP1023" s="250"/>
      <c r="BQ1023" s="250"/>
      <c r="BR1023" s="250"/>
      <c r="BS1023" s="250"/>
      <c r="BT1023" s="250"/>
      <c r="BU1023" s="250"/>
      <c r="BV1023" s="250"/>
      <c r="BW1023" s="250"/>
      <c r="BX1023" s="250"/>
      <c r="BY1023" s="250"/>
      <c r="BZ1023" s="250"/>
      <c r="CA1023" s="250"/>
      <c r="CB1023" s="250"/>
      <c r="CC1023" s="250"/>
      <c r="CD1023" s="250"/>
      <c r="CE1023" s="250"/>
      <c r="CF1023" s="250"/>
      <c r="CG1023" s="250"/>
      <c r="CH1023" s="250"/>
      <c r="CI1023" s="147" t="s">
        <v>23</v>
      </c>
      <c r="CJ1023" s="147"/>
      <c r="CK1023" s="147"/>
      <c r="CL1023" s="147"/>
      <c r="CM1023" s="147"/>
      <c r="CN1023" s="147"/>
      <c r="CO1023" s="147"/>
      <c r="CP1023" s="147"/>
      <c r="CQ1023" s="147"/>
      <c r="CR1023" s="147"/>
      <c r="CS1023" s="147"/>
      <c r="CT1023" s="147"/>
      <c r="CU1023" s="147"/>
      <c r="CV1023" s="86" t="s">
        <v>23</v>
      </c>
      <c r="CW1023" s="86"/>
      <c r="CX1023" s="86"/>
      <c r="CY1023" s="86"/>
      <c r="CZ1023" s="86"/>
    </row>
    <row r="1024" spans="1:119" ht="15.75" customHeight="1" x14ac:dyDescent="0.15">
      <c r="A1024" s="250" t="s">
        <v>672</v>
      </c>
      <c r="B1024" s="250"/>
      <c r="C1024" s="250"/>
      <c r="D1024" s="250"/>
      <c r="E1024" s="250"/>
      <c r="F1024" s="250"/>
      <c r="G1024" s="250"/>
      <c r="H1024" s="250"/>
      <c r="I1024" s="250"/>
      <c r="J1024" s="250"/>
      <c r="K1024" s="250"/>
      <c r="L1024" s="250"/>
      <c r="M1024" s="250"/>
      <c r="N1024" s="250"/>
      <c r="O1024" s="250"/>
      <c r="P1024" s="250"/>
      <c r="Q1024" s="250"/>
      <c r="R1024" s="250"/>
      <c r="S1024" s="250"/>
      <c r="T1024" s="250"/>
      <c r="U1024" s="250"/>
      <c r="V1024" s="250"/>
      <c r="W1024" s="250"/>
      <c r="X1024" s="250"/>
      <c r="Y1024" s="250"/>
      <c r="Z1024" s="250"/>
      <c r="AA1024" s="250"/>
      <c r="AB1024" s="250"/>
      <c r="AC1024" s="250"/>
      <c r="AD1024" s="250"/>
      <c r="AE1024" s="250"/>
      <c r="AF1024" s="250"/>
      <c r="AG1024" s="250"/>
      <c r="AH1024" s="250"/>
      <c r="AI1024" s="250"/>
      <c r="AJ1024" s="250"/>
      <c r="AK1024" s="250"/>
      <c r="AL1024" s="250"/>
      <c r="AM1024" s="250"/>
      <c r="AN1024" s="250"/>
      <c r="AO1024" s="250"/>
      <c r="AP1024" s="250"/>
      <c r="AQ1024" s="250"/>
      <c r="AR1024" s="250"/>
      <c r="AS1024" s="250"/>
      <c r="AT1024" s="250"/>
      <c r="AU1024" s="250"/>
      <c r="AV1024" s="250"/>
      <c r="AW1024" s="250"/>
      <c r="AX1024" s="250"/>
      <c r="AY1024" s="250"/>
      <c r="AZ1024" s="250"/>
      <c r="BA1024" s="250"/>
      <c r="BB1024" s="250"/>
      <c r="BC1024" s="250"/>
      <c r="BD1024" s="250"/>
      <c r="BE1024" s="250"/>
      <c r="BF1024" s="250"/>
      <c r="BG1024" s="250"/>
      <c r="BH1024" s="250"/>
      <c r="BI1024" s="250"/>
      <c r="BJ1024" s="250"/>
      <c r="BK1024" s="250"/>
      <c r="BL1024" s="250"/>
      <c r="BM1024" s="250"/>
      <c r="BN1024" s="250"/>
      <c r="BO1024" s="250"/>
      <c r="BP1024" s="250"/>
      <c r="BQ1024" s="250"/>
      <c r="BR1024" s="250"/>
      <c r="BS1024" s="250"/>
      <c r="BT1024" s="250"/>
      <c r="BU1024" s="250"/>
      <c r="BV1024" s="250"/>
      <c r="BW1024" s="250"/>
      <c r="BX1024" s="250"/>
      <c r="BY1024" s="250"/>
      <c r="BZ1024" s="250"/>
      <c r="CA1024" s="250"/>
      <c r="CB1024" s="250"/>
      <c r="CC1024" s="250"/>
      <c r="CD1024" s="250"/>
      <c r="CE1024" s="250"/>
      <c r="CF1024" s="250"/>
      <c r="CG1024" s="250"/>
      <c r="CH1024" s="250"/>
      <c r="CI1024" s="147" t="s">
        <v>23</v>
      </c>
      <c r="CJ1024" s="147"/>
      <c r="CK1024" s="147"/>
      <c r="CL1024" s="147"/>
      <c r="CM1024" s="147"/>
      <c r="CN1024" s="147"/>
      <c r="CO1024" s="147"/>
      <c r="CP1024" s="147"/>
      <c r="CQ1024" s="147"/>
      <c r="CR1024" s="147"/>
      <c r="CS1024" s="147"/>
      <c r="CT1024" s="147"/>
      <c r="CU1024" s="147"/>
      <c r="CV1024" s="86" t="s">
        <v>23</v>
      </c>
      <c r="CW1024" s="86"/>
      <c r="CX1024" s="86"/>
      <c r="CY1024" s="86"/>
      <c r="CZ1024" s="86"/>
    </row>
    <row r="1025" spans="1:104" ht="15.75" customHeight="1" x14ac:dyDescent="0.15">
      <c r="A1025" s="250" t="s">
        <v>673</v>
      </c>
      <c r="B1025" s="250"/>
      <c r="C1025" s="250"/>
      <c r="D1025" s="250"/>
      <c r="E1025" s="250"/>
      <c r="F1025" s="250"/>
      <c r="G1025" s="250"/>
      <c r="H1025" s="250"/>
      <c r="I1025" s="250"/>
      <c r="J1025" s="250"/>
      <c r="K1025" s="250"/>
      <c r="L1025" s="250"/>
      <c r="M1025" s="250"/>
      <c r="N1025" s="250"/>
      <c r="O1025" s="250"/>
      <c r="P1025" s="250"/>
      <c r="Q1025" s="250"/>
      <c r="R1025" s="250"/>
      <c r="S1025" s="250"/>
      <c r="T1025" s="250"/>
      <c r="U1025" s="250"/>
      <c r="V1025" s="250"/>
      <c r="W1025" s="250"/>
      <c r="X1025" s="250"/>
      <c r="Y1025" s="250"/>
      <c r="Z1025" s="250"/>
      <c r="AA1025" s="250"/>
      <c r="AB1025" s="250"/>
      <c r="AC1025" s="250"/>
      <c r="AD1025" s="250"/>
      <c r="AE1025" s="250"/>
      <c r="AF1025" s="250"/>
      <c r="AG1025" s="250"/>
      <c r="AH1025" s="250"/>
      <c r="AI1025" s="250"/>
      <c r="AJ1025" s="250"/>
      <c r="AK1025" s="250"/>
      <c r="AL1025" s="250"/>
      <c r="AM1025" s="250"/>
      <c r="AN1025" s="250"/>
      <c r="AO1025" s="250"/>
      <c r="AP1025" s="250"/>
      <c r="AQ1025" s="250"/>
      <c r="AR1025" s="250"/>
      <c r="AS1025" s="250"/>
      <c r="AT1025" s="250"/>
      <c r="AU1025" s="250"/>
      <c r="AV1025" s="250"/>
      <c r="AW1025" s="250"/>
      <c r="AX1025" s="250"/>
      <c r="AY1025" s="250"/>
      <c r="AZ1025" s="250"/>
      <c r="BA1025" s="250"/>
      <c r="BB1025" s="250"/>
      <c r="BC1025" s="250"/>
      <c r="BD1025" s="250"/>
      <c r="BE1025" s="250"/>
      <c r="BF1025" s="250"/>
      <c r="BG1025" s="250"/>
      <c r="BH1025" s="250"/>
      <c r="BI1025" s="250"/>
      <c r="BJ1025" s="250"/>
      <c r="BK1025" s="250"/>
      <c r="BL1025" s="250"/>
      <c r="BM1025" s="250"/>
      <c r="BN1025" s="250"/>
      <c r="BO1025" s="250"/>
      <c r="BP1025" s="250"/>
      <c r="BQ1025" s="250"/>
      <c r="BR1025" s="250"/>
      <c r="BS1025" s="250"/>
      <c r="BT1025" s="250"/>
      <c r="BU1025" s="250"/>
      <c r="BV1025" s="250"/>
      <c r="BW1025" s="250"/>
      <c r="BX1025" s="250"/>
      <c r="BY1025" s="250"/>
      <c r="BZ1025" s="250"/>
      <c r="CA1025" s="250"/>
      <c r="CB1025" s="250"/>
      <c r="CC1025" s="250"/>
      <c r="CD1025" s="250"/>
      <c r="CE1025" s="250"/>
      <c r="CF1025" s="250"/>
      <c r="CG1025" s="250"/>
      <c r="CH1025" s="250"/>
      <c r="CI1025" s="254" t="s">
        <v>23</v>
      </c>
      <c r="CJ1025" s="254"/>
      <c r="CK1025" s="254"/>
      <c r="CL1025" s="254"/>
      <c r="CM1025" s="254"/>
      <c r="CN1025" s="254"/>
      <c r="CO1025" s="254"/>
      <c r="CP1025" s="254"/>
      <c r="CQ1025" s="254"/>
      <c r="CR1025" s="254"/>
      <c r="CS1025" s="254"/>
      <c r="CT1025" s="254"/>
      <c r="CU1025" s="254"/>
      <c r="CV1025" s="255" t="s">
        <v>23</v>
      </c>
      <c r="CW1025" s="255"/>
      <c r="CX1025" s="255"/>
      <c r="CY1025" s="255"/>
      <c r="CZ1025" s="255"/>
    </row>
    <row r="1026" spans="1:104" ht="34" customHeight="1" x14ac:dyDescent="0.15">
      <c r="A1026" s="250" t="s">
        <v>668</v>
      </c>
      <c r="B1026" s="250"/>
      <c r="C1026" s="250"/>
      <c r="D1026" s="250"/>
      <c r="E1026" s="250"/>
      <c r="F1026" s="250"/>
      <c r="G1026" s="250"/>
      <c r="H1026" s="250"/>
      <c r="I1026" s="250"/>
      <c r="J1026" s="250"/>
      <c r="K1026" s="250"/>
      <c r="L1026" s="250"/>
      <c r="M1026" s="250"/>
      <c r="N1026" s="250"/>
      <c r="O1026" s="250"/>
      <c r="P1026" s="250"/>
      <c r="Q1026" s="250"/>
      <c r="R1026" s="250"/>
      <c r="S1026" s="250"/>
      <c r="T1026" s="250"/>
      <c r="U1026" s="250"/>
      <c r="V1026" s="250"/>
      <c r="W1026" s="250"/>
      <c r="X1026" s="250"/>
      <c r="Y1026" s="250"/>
      <c r="Z1026" s="250"/>
      <c r="AA1026" s="250"/>
      <c r="AB1026" s="250"/>
      <c r="AC1026" s="250"/>
      <c r="AD1026" s="250"/>
      <c r="AE1026" s="250"/>
      <c r="AF1026" s="250"/>
      <c r="AG1026" s="250"/>
      <c r="AH1026" s="250"/>
      <c r="AI1026" s="250"/>
      <c r="AJ1026" s="250"/>
      <c r="AK1026" s="250"/>
      <c r="AL1026" s="250"/>
      <c r="AM1026" s="250"/>
      <c r="AN1026" s="250"/>
      <c r="AO1026" s="250"/>
      <c r="AP1026" s="250"/>
      <c r="AQ1026" s="250"/>
      <c r="AR1026" s="250"/>
      <c r="AS1026" s="250"/>
      <c r="AT1026" s="250"/>
      <c r="AU1026" s="250"/>
      <c r="AV1026" s="250"/>
      <c r="AW1026" s="250"/>
      <c r="AX1026" s="250"/>
      <c r="AY1026" s="250"/>
      <c r="AZ1026" s="250"/>
      <c r="BA1026" s="250"/>
      <c r="BB1026" s="250"/>
      <c r="BC1026" s="250"/>
      <c r="BD1026" s="250"/>
      <c r="BE1026" s="250"/>
      <c r="BF1026" s="250"/>
      <c r="BG1026" s="250"/>
      <c r="BH1026" s="250"/>
      <c r="BI1026" s="250"/>
      <c r="BJ1026" s="250"/>
      <c r="BK1026" s="250"/>
      <c r="BL1026" s="250"/>
      <c r="BM1026" s="250"/>
      <c r="BN1026" s="250"/>
      <c r="BO1026" s="250"/>
      <c r="BP1026" s="250"/>
      <c r="BQ1026" s="250"/>
      <c r="BR1026" s="250"/>
      <c r="BS1026" s="250"/>
      <c r="BT1026" s="250"/>
      <c r="BU1026" s="250"/>
      <c r="BV1026" s="250"/>
      <c r="BW1026" s="250"/>
      <c r="BX1026" s="250"/>
      <c r="BY1026" s="250"/>
      <c r="BZ1026" s="250"/>
      <c r="CA1026" s="250"/>
      <c r="CB1026" s="250"/>
      <c r="CC1026" s="250"/>
      <c r="CD1026" s="250"/>
      <c r="CE1026" s="250"/>
      <c r="CF1026" s="250"/>
      <c r="CG1026" s="250"/>
      <c r="CH1026" s="250"/>
      <c r="CI1026" s="256" t="s">
        <v>23</v>
      </c>
      <c r="CJ1026" s="256"/>
      <c r="CK1026" s="256"/>
      <c r="CL1026" s="256"/>
      <c r="CM1026" s="256"/>
      <c r="CN1026" s="256"/>
      <c r="CO1026" s="256"/>
      <c r="CP1026" s="256"/>
      <c r="CQ1026" s="256"/>
      <c r="CR1026" s="256"/>
      <c r="CS1026" s="256"/>
      <c r="CT1026" s="256"/>
      <c r="CU1026" s="256"/>
      <c r="CV1026" s="257" t="s">
        <v>23</v>
      </c>
      <c r="CW1026" s="257"/>
      <c r="CX1026" s="257"/>
      <c r="CY1026" s="257"/>
      <c r="CZ1026" s="257"/>
    </row>
    <row r="1027" spans="1:104" ht="16" customHeight="1" x14ac:dyDescent="0.15">
      <c r="A1027" s="250" t="s">
        <v>674</v>
      </c>
      <c r="B1027" s="250"/>
      <c r="C1027" s="250"/>
      <c r="D1027" s="250"/>
      <c r="E1027" s="250"/>
      <c r="F1027" s="250"/>
      <c r="G1027" s="250"/>
      <c r="H1027" s="250"/>
      <c r="I1027" s="250"/>
      <c r="J1027" s="250"/>
      <c r="K1027" s="250"/>
      <c r="L1027" s="250"/>
      <c r="M1027" s="250"/>
      <c r="N1027" s="250"/>
      <c r="O1027" s="250"/>
      <c r="P1027" s="250"/>
      <c r="Q1027" s="250"/>
      <c r="R1027" s="250"/>
      <c r="S1027" s="250"/>
      <c r="T1027" s="250"/>
      <c r="U1027" s="250"/>
      <c r="V1027" s="250"/>
      <c r="W1027" s="250"/>
      <c r="X1027" s="250"/>
      <c r="Y1027" s="250"/>
      <c r="Z1027" s="250"/>
      <c r="AA1027" s="250"/>
      <c r="AB1027" s="250"/>
      <c r="AC1027" s="250"/>
      <c r="AD1027" s="250"/>
      <c r="AE1027" s="250"/>
      <c r="AF1027" s="250"/>
      <c r="AG1027" s="250"/>
      <c r="AH1027" s="250"/>
      <c r="AI1027" s="250"/>
      <c r="AJ1027" s="250"/>
      <c r="AK1027" s="250"/>
      <c r="AL1027" s="250"/>
      <c r="AM1027" s="250"/>
      <c r="AN1027" s="250"/>
      <c r="AO1027" s="250"/>
      <c r="AP1027" s="250"/>
      <c r="AQ1027" s="250"/>
      <c r="AR1027" s="250"/>
      <c r="AS1027" s="250"/>
      <c r="AT1027" s="250"/>
      <c r="AU1027" s="250"/>
      <c r="AV1027" s="250"/>
      <c r="AW1027" s="250"/>
      <c r="AX1027" s="96" t="s">
        <v>295</v>
      </c>
      <c r="AY1027" s="96"/>
      <c r="AZ1027" s="96"/>
      <c r="BA1027" s="96"/>
      <c r="BB1027" s="96"/>
      <c r="BC1027" s="96"/>
      <c r="BD1027" s="96"/>
      <c r="BE1027" s="96"/>
      <c r="BF1027" s="96"/>
      <c r="BG1027" s="96"/>
      <c r="BH1027" s="96"/>
      <c r="BI1027" s="96"/>
      <c r="BJ1027" s="96"/>
      <c r="BK1027" s="96"/>
      <c r="BL1027" s="96"/>
      <c r="BM1027" s="96"/>
      <c r="BN1027" s="96"/>
      <c r="BO1027" s="96"/>
      <c r="BP1027" s="96"/>
      <c r="BQ1027" s="96"/>
      <c r="BR1027" s="96"/>
      <c r="BS1027" s="96"/>
      <c r="BT1027" s="96"/>
      <c r="BU1027" s="96"/>
      <c r="BV1027" s="96"/>
      <c r="BW1027" s="96"/>
      <c r="BX1027" s="96" t="s">
        <v>301</v>
      </c>
      <c r="BY1027" s="96"/>
      <c r="BZ1027" s="96"/>
      <c r="CA1027" s="96"/>
      <c r="CB1027" s="96"/>
      <c r="CC1027" s="96"/>
      <c r="CD1027" s="96"/>
      <c r="CE1027" s="96"/>
      <c r="CF1027" s="96"/>
      <c r="CG1027" s="96"/>
      <c r="CH1027" s="96"/>
      <c r="CI1027" s="96"/>
      <c r="CJ1027" s="96"/>
      <c r="CK1027" s="96"/>
      <c r="CL1027" s="96"/>
      <c r="CM1027" s="96"/>
      <c r="CN1027" s="96"/>
      <c r="CO1027" s="96"/>
      <c r="CP1027" s="96"/>
      <c r="CQ1027" s="96"/>
      <c r="CR1027" s="96"/>
      <c r="CS1027" s="96"/>
      <c r="CT1027" s="96"/>
      <c r="CU1027" s="96"/>
      <c r="CV1027" s="96"/>
      <c r="CW1027" s="96"/>
      <c r="CX1027" s="96"/>
      <c r="CY1027" s="96"/>
      <c r="CZ1027" s="96"/>
    </row>
    <row r="1028" spans="1:104" ht="63" customHeight="1" x14ac:dyDescent="0.15">
      <c r="A1028" s="250" t="s">
        <v>675</v>
      </c>
      <c r="B1028" s="250"/>
      <c r="C1028" s="250"/>
      <c r="D1028" s="250"/>
      <c r="E1028" s="250"/>
      <c r="F1028" s="250"/>
      <c r="G1028" s="250"/>
      <c r="H1028" s="250"/>
      <c r="I1028" s="250"/>
      <c r="J1028" s="250"/>
      <c r="K1028" s="250"/>
      <c r="L1028" s="250"/>
      <c r="M1028" s="250"/>
      <c r="N1028" s="250"/>
      <c r="O1028" s="250"/>
      <c r="P1028" s="250"/>
      <c r="Q1028" s="250"/>
      <c r="R1028" s="250"/>
      <c r="S1028" s="250"/>
      <c r="T1028" s="250"/>
      <c r="U1028" s="250"/>
      <c r="V1028" s="250"/>
      <c r="W1028" s="250"/>
      <c r="X1028" s="250"/>
      <c r="Y1028" s="250"/>
      <c r="Z1028" s="250"/>
      <c r="AA1028" s="250"/>
      <c r="AB1028" s="250"/>
      <c r="AC1028" s="250"/>
      <c r="AD1028" s="250"/>
      <c r="AE1028" s="250"/>
      <c r="AF1028" s="250"/>
      <c r="AG1028" s="250"/>
      <c r="AH1028" s="250"/>
      <c r="AI1028" s="250"/>
      <c r="AJ1028" s="250"/>
      <c r="AK1028" s="250"/>
      <c r="AL1028" s="250"/>
      <c r="AM1028" s="250"/>
      <c r="AN1028" s="250"/>
      <c r="AO1028" s="250"/>
      <c r="AP1028" s="250"/>
      <c r="AQ1028" s="250"/>
      <c r="AR1028" s="250"/>
      <c r="AS1028" s="250"/>
      <c r="AT1028" s="250"/>
      <c r="AU1028" s="250"/>
      <c r="AV1028" s="250"/>
      <c r="AW1028" s="251"/>
      <c r="AX1028" s="36"/>
      <c r="AY1028" s="37"/>
      <c r="AZ1028" s="37"/>
      <c r="BA1028" s="37"/>
      <c r="BB1028" s="37"/>
      <c r="BC1028" s="37"/>
      <c r="BD1028" s="37"/>
      <c r="BE1028" s="37"/>
      <c r="BF1028" s="37"/>
      <c r="BG1028" s="37"/>
      <c r="BH1028" s="37"/>
      <c r="BI1028" s="37"/>
      <c r="BJ1028" s="37"/>
      <c r="BK1028" s="37"/>
      <c r="BL1028" s="37"/>
      <c r="BM1028" s="37"/>
      <c r="BN1028" s="37"/>
      <c r="BO1028" s="37"/>
      <c r="BP1028" s="37"/>
      <c r="BQ1028" s="37"/>
      <c r="BR1028" s="37"/>
      <c r="BS1028" s="37"/>
      <c r="BT1028" s="37"/>
      <c r="BU1028" s="37"/>
      <c r="BV1028" s="37"/>
      <c r="BW1028" s="38"/>
      <c r="BX1028" s="36"/>
      <c r="BY1028" s="37"/>
      <c r="BZ1028" s="37"/>
      <c r="CA1028" s="37"/>
      <c r="CB1028" s="37"/>
      <c r="CC1028" s="37"/>
      <c r="CD1028" s="37"/>
      <c r="CE1028" s="37"/>
      <c r="CF1028" s="37"/>
      <c r="CG1028" s="37"/>
      <c r="CH1028" s="37"/>
      <c r="CI1028" s="37"/>
      <c r="CJ1028" s="37"/>
      <c r="CK1028" s="37"/>
      <c r="CL1028" s="37"/>
      <c r="CM1028" s="37"/>
      <c r="CN1028" s="37"/>
      <c r="CO1028" s="37"/>
      <c r="CP1028" s="37"/>
      <c r="CQ1028" s="37"/>
      <c r="CR1028" s="37"/>
      <c r="CS1028" s="37"/>
      <c r="CT1028" s="37"/>
      <c r="CU1028" s="37"/>
      <c r="CV1028" s="37"/>
      <c r="CW1028" s="37"/>
      <c r="CX1028" s="37"/>
      <c r="CY1028" s="37"/>
      <c r="CZ1028" s="38"/>
    </row>
    <row r="1029" spans="1:104" ht="68" customHeight="1" x14ac:dyDescent="0.15">
      <c r="A1029" s="250" t="s">
        <v>676</v>
      </c>
      <c r="B1029" s="250"/>
      <c r="C1029" s="250"/>
      <c r="D1029" s="250"/>
      <c r="E1029" s="250"/>
      <c r="F1029" s="250"/>
      <c r="G1029" s="250"/>
      <c r="H1029" s="250"/>
      <c r="I1029" s="250"/>
      <c r="J1029" s="250"/>
      <c r="K1029" s="250"/>
      <c r="L1029" s="250"/>
      <c r="M1029" s="250"/>
      <c r="N1029" s="250"/>
      <c r="O1029" s="250"/>
      <c r="P1029" s="250"/>
      <c r="Q1029" s="250"/>
      <c r="R1029" s="250"/>
      <c r="S1029" s="250"/>
      <c r="T1029" s="250"/>
      <c r="U1029" s="250"/>
      <c r="V1029" s="250"/>
      <c r="W1029" s="250"/>
      <c r="X1029" s="250"/>
      <c r="Y1029" s="250"/>
      <c r="Z1029" s="250"/>
      <c r="AA1029" s="250"/>
      <c r="AB1029" s="250"/>
      <c r="AC1029" s="250"/>
      <c r="AD1029" s="250"/>
      <c r="AE1029" s="250"/>
      <c r="AF1029" s="250"/>
      <c r="AG1029" s="250"/>
      <c r="AH1029" s="250"/>
      <c r="AI1029" s="250"/>
      <c r="AJ1029" s="250"/>
      <c r="AK1029" s="250"/>
      <c r="AL1029" s="250"/>
      <c r="AM1029" s="250"/>
      <c r="AN1029" s="250"/>
      <c r="AO1029" s="250"/>
      <c r="AP1029" s="250"/>
      <c r="AQ1029" s="250"/>
      <c r="AR1029" s="250"/>
      <c r="AS1029" s="250"/>
      <c r="AT1029" s="250"/>
      <c r="AU1029" s="250"/>
      <c r="AV1029" s="250"/>
      <c r="AW1029" s="251"/>
      <c r="AX1029" s="36"/>
      <c r="AY1029" s="37"/>
      <c r="AZ1029" s="37"/>
      <c r="BA1029" s="37"/>
      <c r="BB1029" s="37"/>
      <c r="BC1029" s="37"/>
      <c r="BD1029" s="37"/>
      <c r="BE1029" s="37"/>
      <c r="BF1029" s="37"/>
      <c r="BG1029" s="37"/>
      <c r="BH1029" s="37"/>
      <c r="BI1029" s="37"/>
      <c r="BJ1029" s="37"/>
      <c r="BK1029" s="37"/>
      <c r="BL1029" s="37"/>
      <c r="BM1029" s="37"/>
      <c r="BN1029" s="37"/>
      <c r="BO1029" s="37"/>
      <c r="BP1029" s="37"/>
      <c r="BQ1029" s="37"/>
      <c r="BR1029" s="37"/>
      <c r="BS1029" s="37"/>
      <c r="BT1029" s="37"/>
      <c r="BU1029" s="37"/>
      <c r="BV1029" s="37"/>
      <c r="BW1029" s="38"/>
      <c r="BX1029" s="36"/>
      <c r="BY1029" s="37"/>
      <c r="BZ1029" s="37"/>
      <c r="CA1029" s="37"/>
      <c r="CB1029" s="37"/>
      <c r="CC1029" s="37"/>
      <c r="CD1029" s="37"/>
      <c r="CE1029" s="37"/>
      <c r="CF1029" s="37"/>
      <c r="CG1029" s="37"/>
      <c r="CH1029" s="37"/>
      <c r="CI1029" s="37"/>
      <c r="CJ1029" s="37"/>
      <c r="CK1029" s="37"/>
      <c r="CL1029" s="37"/>
      <c r="CM1029" s="37"/>
      <c r="CN1029" s="37"/>
      <c r="CO1029" s="37"/>
      <c r="CP1029" s="37"/>
      <c r="CQ1029" s="37"/>
      <c r="CR1029" s="37"/>
      <c r="CS1029" s="37"/>
      <c r="CT1029" s="37"/>
      <c r="CU1029" s="37"/>
      <c r="CV1029" s="37"/>
      <c r="CW1029" s="37"/>
      <c r="CX1029" s="37"/>
      <c r="CY1029" s="37"/>
      <c r="CZ1029" s="38"/>
    </row>
    <row r="1030" spans="1:104" ht="79.25" customHeight="1" x14ac:dyDescent="0.15">
      <c r="A1030" s="250" t="s">
        <v>677</v>
      </c>
      <c r="B1030" s="250"/>
      <c r="C1030" s="250"/>
      <c r="D1030" s="250"/>
      <c r="E1030" s="250"/>
      <c r="F1030" s="250"/>
      <c r="G1030" s="250"/>
      <c r="H1030" s="250"/>
      <c r="I1030" s="250"/>
      <c r="J1030" s="250"/>
      <c r="K1030" s="250"/>
      <c r="L1030" s="250"/>
      <c r="M1030" s="250"/>
      <c r="N1030" s="250"/>
      <c r="O1030" s="250"/>
      <c r="P1030" s="250"/>
      <c r="Q1030" s="250"/>
      <c r="R1030" s="250"/>
      <c r="S1030" s="250"/>
      <c r="T1030" s="250"/>
      <c r="U1030" s="250"/>
      <c r="V1030" s="250"/>
      <c r="W1030" s="250"/>
      <c r="X1030" s="250"/>
      <c r="Y1030" s="250"/>
      <c r="Z1030" s="250"/>
      <c r="AA1030" s="250"/>
      <c r="AB1030" s="250"/>
      <c r="AC1030" s="250"/>
      <c r="AD1030" s="250"/>
      <c r="AE1030" s="250"/>
      <c r="AF1030" s="250"/>
      <c r="AG1030" s="250"/>
      <c r="AH1030" s="250"/>
      <c r="AI1030" s="250"/>
      <c r="AJ1030" s="250"/>
      <c r="AK1030" s="250"/>
      <c r="AL1030" s="250"/>
      <c r="AM1030" s="250"/>
      <c r="AN1030" s="250"/>
      <c r="AO1030" s="250"/>
      <c r="AP1030" s="250"/>
      <c r="AQ1030" s="250"/>
      <c r="AR1030" s="250"/>
      <c r="AS1030" s="250"/>
      <c r="AT1030" s="250"/>
      <c r="AU1030" s="250"/>
      <c r="AV1030" s="250"/>
      <c r="AW1030" s="251"/>
      <c r="AX1030" s="36"/>
      <c r="AY1030" s="37"/>
      <c r="AZ1030" s="37"/>
      <c r="BA1030" s="37"/>
      <c r="BB1030" s="37"/>
      <c r="BC1030" s="37"/>
      <c r="BD1030" s="37"/>
      <c r="BE1030" s="37"/>
      <c r="BF1030" s="37"/>
      <c r="BG1030" s="37"/>
      <c r="BH1030" s="37"/>
      <c r="BI1030" s="37"/>
      <c r="BJ1030" s="37"/>
      <c r="BK1030" s="37"/>
      <c r="BL1030" s="37"/>
      <c r="BM1030" s="37"/>
      <c r="BN1030" s="37"/>
      <c r="BO1030" s="37"/>
      <c r="BP1030" s="37"/>
      <c r="BQ1030" s="37"/>
      <c r="BR1030" s="37"/>
      <c r="BS1030" s="37"/>
      <c r="BT1030" s="37"/>
      <c r="BU1030" s="37"/>
      <c r="BV1030" s="37"/>
      <c r="BW1030" s="38"/>
      <c r="BX1030" s="36"/>
      <c r="BY1030" s="37"/>
      <c r="BZ1030" s="37"/>
      <c r="CA1030" s="37"/>
      <c r="CB1030" s="37"/>
      <c r="CC1030" s="37"/>
      <c r="CD1030" s="37"/>
      <c r="CE1030" s="37"/>
      <c r="CF1030" s="37"/>
      <c r="CG1030" s="37"/>
      <c r="CH1030" s="37"/>
      <c r="CI1030" s="37"/>
      <c r="CJ1030" s="37"/>
      <c r="CK1030" s="37"/>
      <c r="CL1030" s="37"/>
      <c r="CM1030" s="37"/>
      <c r="CN1030" s="37"/>
      <c r="CO1030" s="37"/>
      <c r="CP1030" s="37"/>
      <c r="CQ1030" s="37"/>
      <c r="CR1030" s="37"/>
      <c r="CS1030" s="37"/>
      <c r="CT1030" s="37"/>
      <c r="CU1030" s="37"/>
      <c r="CV1030" s="37"/>
      <c r="CW1030" s="37"/>
      <c r="CX1030" s="37"/>
      <c r="CY1030" s="37"/>
      <c r="CZ1030" s="38"/>
    </row>
    <row r="1031" spans="1:104" ht="31.75" customHeight="1" x14ac:dyDescent="0.15">
      <c r="A1031" s="19"/>
      <c r="B1031" s="19"/>
      <c r="C1031" s="19"/>
      <c r="D1031" s="19"/>
      <c r="E1031" s="19"/>
      <c r="F1031" s="19"/>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9"/>
      <c r="AG1031" s="19"/>
      <c r="AH1031" s="19"/>
      <c r="AI1031" s="19"/>
      <c r="AJ1031" s="19"/>
      <c r="AK1031" s="19"/>
      <c r="AL1031" s="19"/>
      <c r="AM1031" s="19"/>
      <c r="AN1031" s="19"/>
      <c r="AO1031" s="19"/>
      <c r="AP1031" s="19"/>
      <c r="AQ1031" s="19"/>
      <c r="AR1031" s="19"/>
      <c r="AS1031" s="19"/>
      <c r="AT1031" s="19"/>
      <c r="AU1031" s="19"/>
      <c r="AV1031" s="19"/>
      <c r="AW1031" s="1"/>
      <c r="AX1031" s="138" t="s">
        <v>295</v>
      </c>
      <c r="AY1031" s="138"/>
      <c r="AZ1031" s="138"/>
      <c r="BA1031" s="138"/>
      <c r="BB1031" s="138"/>
      <c r="BC1031" s="138"/>
      <c r="BD1031" s="138"/>
      <c r="BE1031" s="138"/>
      <c r="BF1031" s="138"/>
      <c r="BG1031" s="138"/>
      <c r="BH1031" s="138"/>
      <c r="BI1031" s="138"/>
      <c r="BJ1031" s="138"/>
      <c r="BK1031" s="138"/>
      <c r="BL1031" s="138"/>
      <c r="BM1031" s="138"/>
      <c r="BN1031" s="138"/>
      <c r="BO1031" s="138"/>
      <c r="BP1031" s="138"/>
      <c r="BQ1031" s="138"/>
      <c r="BR1031" s="138"/>
      <c r="BS1031" s="138"/>
      <c r="BT1031" s="138"/>
      <c r="BU1031" s="138"/>
      <c r="BV1031" s="138"/>
      <c r="BW1031" s="138"/>
      <c r="BX1031" s="138" t="s">
        <v>301</v>
      </c>
      <c r="BY1031" s="138"/>
      <c r="BZ1031" s="138"/>
      <c r="CA1031" s="138"/>
      <c r="CB1031" s="138"/>
      <c r="CC1031" s="138"/>
      <c r="CD1031" s="138"/>
      <c r="CE1031" s="138"/>
      <c r="CF1031" s="138"/>
      <c r="CG1031" s="138"/>
      <c r="CH1031" s="138"/>
      <c r="CI1031" s="138"/>
      <c r="CJ1031" s="138"/>
      <c r="CK1031" s="138"/>
      <c r="CL1031" s="138"/>
      <c r="CM1031" s="138"/>
      <c r="CN1031" s="138"/>
      <c r="CO1031" s="138"/>
      <c r="CP1031" s="138"/>
      <c r="CQ1031" s="138"/>
      <c r="CR1031" s="138"/>
      <c r="CS1031" s="138"/>
      <c r="CT1031" s="138"/>
      <c r="CU1031" s="138"/>
      <c r="CV1031" s="138"/>
      <c r="CW1031" s="138"/>
      <c r="CX1031" s="138"/>
      <c r="CY1031" s="138"/>
      <c r="CZ1031" s="138"/>
    </row>
    <row r="1032" spans="1:104" ht="96.5" customHeight="1" x14ac:dyDescent="0.15">
      <c r="A1032" s="248" t="s">
        <v>678</v>
      </c>
      <c r="B1032" s="248"/>
      <c r="C1032" s="248"/>
      <c r="D1032" s="248"/>
      <c r="E1032" s="248"/>
      <c r="F1032" s="248"/>
      <c r="G1032" s="248"/>
      <c r="H1032" s="248"/>
      <c r="I1032" s="248"/>
      <c r="J1032" s="248"/>
      <c r="K1032" s="248"/>
      <c r="L1032" s="248"/>
      <c r="M1032" s="248"/>
      <c r="N1032" s="248"/>
      <c r="O1032" s="248"/>
      <c r="P1032" s="248"/>
      <c r="Q1032" s="248"/>
      <c r="R1032" s="248"/>
      <c r="S1032" s="248"/>
      <c r="T1032" s="248"/>
      <c r="U1032" s="248"/>
      <c r="V1032" s="248"/>
      <c r="W1032" s="248"/>
      <c r="X1032" s="248"/>
      <c r="Y1032" s="248"/>
      <c r="Z1032" s="248"/>
      <c r="AA1032" s="248"/>
      <c r="AB1032" s="248"/>
      <c r="AC1032" s="248"/>
      <c r="AD1032" s="248"/>
      <c r="AE1032" s="248"/>
      <c r="AF1032" s="248"/>
      <c r="AG1032" s="248"/>
      <c r="AH1032" s="248"/>
      <c r="AI1032" s="248"/>
      <c r="AJ1032" s="248"/>
      <c r="AK1032" s="248"/>
      <c r="AL1032" s="248"/>
      <c r="AM1032" s="248"/>
      <c r="AN1032" s="248"/>
      <c r="AO1032" s="248"/>
      <c r="AP1032" s="248"/>
      <c r="AQ1032" s="248"/>
      <c r="AR1032" s="248"/>
      <c r="AS1032" s="248"/>
      <c r="AT1032" s="248"/>
      <c r="AU1032" s="248"/>
      <c r="AV1032" s="248"/>
      <c r="AW1032" s="2"/>
      <c r="AX1032" s="138"/>
      <c r="AY1032" s="138"/>
      <c r="AZ1032" s="138"/>
      <c r="BA1032" s="138"/>
      <c r="BB1032" s="138"/>
      <c r="BC1032" s="138"/>
      <c r="BD1032" s="138"/>
      <c r="BE1032" s="138"/>
      <c r="BF1032" s="138"/>
      <c r="BG1032" s="138"/>
      <c r="BH1032" s="138"/>
      <c r="BI1032" s="138"/>
      <c r="BJ1032" s="138"/>
      <c r="BK1032" s="138"/>
      <c r="BL1032" s="138"/>
      <c r="BM1032" s="138"/>
      <c r="BN1032" s="138"/>
      <c r="BO1032" s="138"/>
      <c r="BP1032" s="138"/>
      <c r="BQ1032" s="138"/>
      <c r="BR1032" s="138"/>
      <c r="BS1032" s="138"/>
      <c r="BT1032" s="138"/>
      <c r="BU1032" s="138"/>
      <c r="BV1032" s="138"/>
      <c r="BW1032" s="138"/>
      <c r="BX1032" s="138"/>
      <c r="BY1032" s="138"/>
      <c r="BZ1032" s="138"/>
      <c r="CA1032" s="138"/>
      <c r="CB1032" s="138"/>
      <c r="CC1032" s="138"/>
      <c r="CD1032" s="138"/>
      <c r="CE1032" s="138"/>
      <c r="CF1032" s="138"/>
      <c r="CG1032" s="138"/>
      <c r="CH1032" s="138"/>
      <c r="CI1032" s="138"/>
      <c r="CJ1032" s="138"/>
      <c r="CK1032" s="138"/>
      <c r="CL1032" s="138"/>
      <c r="CM1032" s="138"/>
      <c r="CN1032" s="138"/>
      <c r="CO1032" s="138"/>
      <c r="CP1032" s="138"/>
      <c r="CQ1032" s="138"/>
      <c r="CR1032" s="138"/>
      <c r="CS1032" s="138"/>
      <c r="CT1032" s="138"/>
      <c r="CU1032" s="138"/>
      <c r="CV1032" s="138"/>
      <c r="CW1032" s="138"/>
      <c r="CX1032" s="138"/>
      <c r="CY1032" s="138"/>
      <c r="CZ1032" s="138"/>
    </row>
    <row r="1033" spans="1:104" ht="32" customHeight="1" x14ac:dyDescent="0.15">
      <c r="A1033" s="19"/>
      <c r="B1033" s="19"/>
      <c r="C1033" s="19"/>
      <c r="D1033" s="19"/>
      <c r="E1033" s="19"/>
      <c r="F1033" s="19"/>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c r="AL1033" s="19"/>
      <c r="AM1033" s="19"/>
      <c r="AN1033" s="19"/>
      <c r="AO1033" s="19"/>
      <c r="AP1033" s="19"/>
      <c r="AQ1033" s="19"/>
      <c r="AR1033" s="19"/>
      <c r="AS1033" s="19"/>
      <c r="AT1033" s="19"/>
      <c r="AU1033" s="19"/>
      <c r="AV1033" s="19"/>
      <c r="AW1033" s="1"/>
      <c r="AX1033" s="96"/>
      <c r="AY1033" s="96"/>
      <c r="AZ1033" s="96"/>
      <c r="BA1033" s="96"/>
      <c r="BB1033" s="96"/>
      <c r="BC1033" s="96"/>
      <c r="BD1033" s="96"/>
      <c r="BE1033" s="96"/>
      <c r="BF1033" s="96"/>
      <c r="BG1033" s="96"/>
      <c r="BH1033" s="96"/>
      <c r="BI1033" s="96"/>
      <c r="BJ1033" s="96"/>
      <c r="BK1033" s="96"/>
      <c r="BL1033" s="96"/>
      <c r="BM1033" s="96"/>
      <c r="BN1033" s="96"/>
      <c r="BO1033" s="96"/>
      <c r="BP1033" s="96"/>
      <c r="BQ1033" s="96"/>
      <c r="BR1033" s="96"/>
      <c r="BS1033" s="96"/>
      <c r="BT1033" s="96"/>
      <c r="BU1033" s="96"/>
      <c r="BV1033" s="96"/>
      <c r="BW1033" s="96"/>
      <c r="BX1033" s="96"/>
      <c r="BY1033" s="96"/>
      <c r="BZ1033" s="96"/>
      <c r="CA1033" s="96"/>
      <c r="CB1033" s="96"/>
      <c r="CC1033" s="96"/>
      <c r="CD1033" s="96"/>
      <c r="CE1033" s="96"/>
      <c r="CF1033" s="96"/>
      <c r="CG1033" s="96"/>
      <c r="CH1033" s="96"/>
      <c r="CI1033" s="96"/>
      <c r="CJ1033" s="96"/>
      <c r="CK1033" s="96"/>
      <c r="CL1033" s="96"/>
      <c r="CM1033" s="96"/>
      <c r="CN1033" s="96"/>
      <c r="CO1033" s="96"/>
      <c r="CP1033" s="96"/>
      <c r="CQ1033" s="96"/>
      <c r="CR1033" s="96"/>
      <c r="CS1033" s="96"/>
      <c r="CT1033" s="96"/>
      <c r="CU1033" s="96"/>
      <c r="CV1033" s="96"/>
      <c r="CW1033" s="96"/>
      <c r="CX1033" s="96"/>
      <c r="CY1033" s="96"/>
      <c r="CZ1033" s="96"/>
    </row>
    <row r="1034" spans="1:104" ht="14.25" customHeight="1" x14ac:dyDescent="0.15">
      <c r="A1034" s="15"/>
      <c r="B1034" s="15"/>
      <c r="C1034" s="15"/>
      <c r="D1034" s="15"/>
      <c r="E1034" s="15"/>
      <c r="F1034" s="15"/>
      <c r="G1034" s="15"/>
      <c r="H1034" s="15"/>
      <c r="I1034" s="15"/>
      <c r="J1034" s="15"/>
      <c r="K1034" s="15"/>
      <c r="L1034" s="15"/>
      <c r="M1034" s="15"/>
      <c r="N1034" s="15"/>
      <c r="O1034" s="15"/>
      <c r="P1034" s="15"/>
      <c r="Q1034" s="15"/>
      <c r="R1034" s="15"/>
      <c r="S1034" s="15"/>
      <c r="T1034" s="15"/>
      <c r="U1034" s="15"/>
      <c r="V1034" s="15"/>
      <c r="W1034" s="15"/>
      <c r="X1034" s="15"/>
      <c r="Y1034" s="15"/>
      <c r="Z1034" s="15"/>
      <c r="AA1034" s="15"/>
      <c r="AB1034" s="15"/>
      <c r="AC1034" s="15"/>
      <c r="AD1034" s="15"/>
      <c r="AE1034" s="15"/>
      <c r="AF1034" s="15"/>
      <c r="AG1034" s="15"/>
      <c r="AH1034" s="15"/>
      <c r="AI1034" s="15"/>
      <c r="AJ1034" s="15"/>
      <c r="AK1034" s="15"/>
      <c r="AL1034" s="15"/>
      <c r="AM1034" s="15"/>
      <c r="AN1034" s="15"/>
      <c r="AO1034" s="15"/>
      <c r="AP1034" s="15"/>
      <c r="AQ1034" s="15"/>
      <c r="AR1034" s="15"/>
      <c r="AS1034" s="15"/>
      <c r="AT1034" s="15"/>
      <c r="AU1034" s="15"/>
      <c r="AV1034" s="15"/>
      <c r="AW1034" s="3"/>
      <c r="AX1034" s="15"/>
      <c r="AY1034" s="15"/>
      <c r="AZ1034" s="15"/>
      <c r="BA1034" s="15"/>
      <c r="BB1034" s="15"/>
      <c r="BC1034" s="15"/>
      <c r="BD1034" s="15"/>
      <c r="BE1034" s="15"/>
      <c r="BF1034" s="15"/>
      <c r="BG1034" s="15"/>
      <c r="BH1034" s="15"/>
      <c r="BI1034" s="15"/>
      <c r="BJ1034" s="15"/>
      <c r="BK1034" s="15"/>
      <c r="BL1034" s="15"/>
      <c r="BM1034" s="15"/>
      <c r="BN1034" s="15"/>
      <c r="BO1034" s="15"/>
      <c r="BP1034" s="15"/>
      <c r="BQ1034" s="15"/>
      <c r="BR1034" s="15"/>
      <c r="BS1034" s="15"/>
      <c r="BT1034" s="15"/>
      <c r="BU1034" s="15"/>
      <c r="BV1034" s="15"/>
      <c r="BW1034" s="15"/>
      <c r="BX1034" s="15"/>
      <c r="BY1034" s="15"/>
      <c r="BZ1034" s="15"/>
      <c r="CA1034" s="15"/>
      <c r="CB1034" s="15"/>
      <c r="CC1034" s="15"/>
      <c r="CD1034" s="15"/>
      <c r="CE1034" s="15"/>
      <c r="CF1034" s="15"/>
      <c r="CG1034" s="15"/>
      <c r="CH1034" s="15"/>
      <c r="CI1034" s="15"/>
      <c r="CJ1034" s="15"/>
      <c r="CK1034" s="15"/>
      <c r="CL1034" s="15"/>
      <c r="CM1034" s="15"/>
      <c r="CN1034" s="15"/>
      <c r="CO1034" s="15"/>
      <c r="CP1034" s="15"/>
      <c r="CQ1034" s="15"/>
      <c r="CR1034" s="15"/>
      <c r="CS1034" s="15"/>
      <c r="CT1034" s="15"/>
      <c r="CU1034" s="15"/>
      <c r="CV1034" s="15"/>
      <c r="CW1034" s="15"/>
      <c r="CX1034" s="15"/>
      <c r="CY1034" s="15"/>
      <c r="CZ1034" s="15"/>
    </row>
    <row r="1035" spans="1:104" ht="25" customHeight="1" x14ac:dyDescent="0.15">
      <c r="A1035" s="19"/>
      <c r="B1035" s="19"/>
      <c r="C1035" s="19"/>
      <c r="D1035" s="19"/>
      <c r="E1035" s="19"/>
      <c r="F1035" s="19"/>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9"/>
      <c r="AG1035" s="19"/>
      <c r="AH1035" s="19"/>
      <c r="AI1035" s="19"/>
      <c r="AJ1035" s="19"/>
      <c r="AK1035" s="19"/>
      <c r="AL1035" s="19"/>
      <c r="AM1035" s="19"/>
      <c r="AN1035" s="19"/>
      <c r="AO1035" s="19"/>
      <c r="AP1035" s="19"/>
      <c r="AQ1035" s="19"/>
      <c r="AR1035" s="19"/>
      <c r="AS1035" s="19"/>
      <c r="AT1035" s="19"/>
      <c r="AU1035" s="19"/>
      <c r="AV1035" s="19"/>
      <c r="AW1035" s="1"/>
      <c r="AX1035" s="24"/>
      <c r="AY1035" s="25"/>
      <c r="AZ1035" s="25"/>
      <c r="BA1035" s="25"/>
      <c r="BB1035" s="25"/>
      <c r="BC1035" s="25"/>
      <c r="BD1035" s="25"/>
      <c r="BE1035" s="25"/>
      <c r="BF1035" s="25"/>
      <c r="BG1035" s="25"/>
      <c r="BH1035" s="25"/>
      <c r="BI1035" s="25"/>
      <c r="BJ1035" s="25"/>
      <c r="BK1035" s="25"/>
      <c r="BL1035" s="25"/>
      <c r="BM1035" s="25"/>
      <c r="BN1035" s="25"/>
      <c r="BO1035" s="25"/>
      <c r="BP1035" s="25"/>
      <c r="BQ1035" s="25"/>
      <c r="BR1035" s="25"/>
      <c r="BS1035" s="25"/>
      <c r="BT1035" s="25"/>
      <c r="BU1035" s="25"/>
      <c r="BV1035" s="25"/>
      <c r="BW1035" s="26"/>
      <c r="BX1035" s="24"/>
      <c r="BY1035" s="25"/>
      <c r="BZ1035" s="25"/>
      <c r="CA1035" s="25"/>
      <c r="CB1035" s="25"/>
      <c r="CC1035" s="25"/>
      <c r="CD1035" s="25"/>
      <c r="CE1035" s="25"/>
      <c r="CF1035" s="25"/>
      <c r="CG1035" s="25"/>
      <c r="CH1035" s="25"/>
      <c r="CI1035" s="25"/>
      <c r="CJ1035" s="25"/>
      <c r="CK1035" s="25"/>
      <c r="CL1035" s="25"/>
      <c r="CM1035" s="25"/>
      <c r="CN1035" s="25"/>
      <c r="CO1035" s="25"/>
      <c r="CP1035" s="25"/>
      <c r="CQ1035" s="25"/>
      <c r="CR1035" s="25"/>
      <c r="CS1035" s="25"/>
      <c r="CT1035" s="25"/>
      <c r="CU1035" s="25"/>
      <c r="CV1035" s="25"/>
      <c r="CW1035" s="25"/>
      <c r="CX1035" s="25"/>
      <c r="CY1035" s="25"/>
      <c r="CZ1035" s="26"/>
    </row>
    <row r="1036" spans="1:104" ht="53.5" customHeight="1" x14ac:dyDescent="0.15">
      <c r="A1036" s="248" t="s">
        <v>679</v>
      </c>
      <c r="B1036" s="248"/>
      <c r="C1036" s="248"/>
      <c r="D1036" s="248"/>
      <c r="E1036" s="248"/>
      <c r="F1036" s="248"/>
      <c r="G1036" s="248"/>
      <c r="H1036" s="248"/>
      <c r="I1036" s="248"/>
      <c r="J1036" s="248"/>
      <c r="K1036" s="248"/>
      <c r="L1036" s="248"/>
      <c r="M1036" s="248"/>
      <c r="N1036" s="248"/>
      <c r="O1036" s="248"/>
      <c r="P1036" s="248"/>
      <c r="Q1036" s="248"/>
      <c r="R1036" s="248"/>
      <c r="S1036" s="248"/>
      <c r="T1036" s="248"/>
      <c r="U1036" s="248"/>
      <c r="V1036" s="248"/>
      <c r="W1036" s="248"/>
      <c r="X1036" s="248"/>
      <c r="Y1036" s="248"/>
      <c r="Z1036" s="248"/>
      <c r="AA1036" s="248"/>
      <c r="AB1036" s="248"/>
      <c r="AC1036" s="248"/>
      <c r="AD1036" s="248"/>
      <c r="AE1036" s="248"/>
      <c r="AF1036" s="248"/>
      <c r="AG1036" s="248"/>
      <c r="AH1036" s="248"/>
      <c r="AI1036" s="248"/>
      <c r="AJ1036" s="248"/>
      <c r="AK1036" s="248"/>
      <c r="AL1036" s="248"/>
      <c r="AM1036" s="248"/>
      <c r="AN1036" s="248"/>
      <c r="AO1036" s="248"/>
      <c r="AP1036" s="248"/>
      <c r="AQ1036" s="248"/>
      <c r="AR1036" s="248"/>
      <c r="AS1036" s="248"/>
      <c r="AT1036" s="248"/>
      <c r="AU1036" s="248"/>
      <c r="AV1036" s="248"/>
      <c r="AW1036" s="2"/>
      <c r="AX1036" s="6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64"/>
      <c r="BX1036" s="63"/>
      <c r="BY1036" s="23"/>
      <c r="BZ1036" s="23"/>
      <c r="CA1036" s="23"/>
      <c r="CB1036" s="23"/>
      <c r="CC1036" s="23"/>
      <c r="CD1036" s="23"/>
      <c r="CE1036" s="23"/>
      <c r="CF1036" s="23"/>
      <c r="CG1036" s="23"/>
      <c r="CH1036" s="23"/>
      <c r="CI1036" s="23"/>
      <c r="CJ1036" s="23"/>
      <c r="CK1036" s="23"/>
      <c r="CL1036" s="23"/>
      <c r="CM1036" s="23"/>
      <c r="CN1036" s="23"/>
      <c r="CO1036" s="23"/>
      <c r="CP1036" s="23"/>
      <c r="CQ1036" s="23"/>
      <c r="CR1036" s="23"/>
      <c r="CS1036" s="23"/>
      <c r="CT1036" s="23"/>
      <c r="CU1036" s="23"/>
      <c r="CV1036" s="23"/>
      <c r="CW1036" s="23"/>
      <c r="CX1036" s="23"/>
      <c r="CY1036" s="23"/>
      <c r="CZ1036" s="64"/>
    </row>
    <row r="1037" spans="1:104" ht="5.25" customHeight="1" x14ac:dyDescent="0.15">
      <c r="A1037" s="15"/>
      <c r="B1037" s="15"/>
      <c r="C1037" s="15"/>
      <c r="D1037" s="15"/>
      <c r="E1037" s="15"/>
      <c r="F1037" s="15"/>
      <c r="G1037" s="15"/>
      <c r="H1037" s="15"/>
      <c r="I1037" s="15"/>
      <c r="J1037" s="15"/>
      <c r="K1037" s="15"/>
      <c r="L1037" s="15"/>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5"/>
      <c r="AS1037" s="15"/>
      <c r="AT1037" s="15"/>
      <c r="AU1037" s="15"/>
      <c r="AV1037" s="15"/>
      <c r="AW1037" s="3"/>
      <c r="AX1037" s="27"/>
      <c r="AY1037" s="28"/>
      <c r="AZ1037" s="28"/>
      <c r="BA1037" s="28"/>
      <c r="BB1037" s="28"/>
      <c r="BC1037" s="28"/>
      <c r="BD1037" s="28"/>
      <c r="BE1037" s="28"/>
      <c r="BF1037" s="28"/>
      <c r="BG1037" s="28"/>
      <c r="BH1037" s="28"/>
      <c r="BI1037" s="28"/>
      <c r="BJ1037" s="28"/>
      <c r="BK1037" s="28"/>
      <c r="BL1037" s="28"/>
      <c r="BM1037" s="28"/>
      <c r="BN1037" s="28"/>
      <c r="BO1037" s="28"/>
      <c r="BP1037" s="28"/>
      <c r="BQ1037" s="28"/>
      <c r="BR1037" s="28"/>
      <c r="BS1037" s="28"/>
      <c r="BT1037" s="28"/>
      <c r="BU1037" s="28"/>
      <c r="BV1037" s="28"/>
      <c r="BW1037" s="29"/>
      <c r="BX1037" s="27"/>
      <c r="BY1037" s="28"/>
      <c r="BZ1037" s="28"/>
      <c r="CA1037" s="28"/>
      <c r="CB1037" s="28"/>
      <c r="CC1037" s="28"/>
      <c r="CD1037" s="28"/>
      <c r="CE1037" s="28"/>
      <c r="CF1037" s="28"/>
      <c r="CG1037" s="28"/>
      <c r="CH1037" s="28"/>
      <c r="CI1037" s="28"/>
      <c r="CJ1037" s="28"/>
      <c r="CK1037" s="28"/>
      <c r="CL1037" s="28"/>
      <c r="CM1037" s="28"/>
      <c r="CN1037" s="28"/>
      <c r="CO1037" s="28"/>
      <c r="CP1037" s="28"/>
      <c r="CQ1037" s="28"/>
      <c r="CR1037" s="28"/>
      <c r="CS1037" s="28"/>
      <c r="CT1037" s="28"/>
      <c r="CU1037" s="28"/>
      <c r="CV1037" s="28"/>
      <c r="CW1037" s="28"/>
      <c r="CX1037" s="28"/>
      <c r="CY1037" s="28"/>
      <c r="CZ1037" s="29"/>
    </row>
    <row r="1038" spans="1:104" ht="107" customHeight="1" x14ac:dyDescent="0.15"/>
    <row r="1039" spans="1:104" ht="17.25" customHeight="1" x14ac:dyDescent="0.15">
      <c r="A1039" s="15"/>
      <c r="B1039" s="15"/>
      <c r="C1039" s="14" t="s">
        <v>293</v>
      </c>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c r="AR1039" s="14"/>
      <c r="AS1039" s="14"/>
      <c r="AT1039" s="14"/>
      <c r="AU1039" s="14"/>
      <c r="AV1039" s="14"/>
      <c r="AW1039" s="14"/>
      <c r="AX1039" s="14"/>
      <c r="AY1039" s="14"/>
      <c r="AZ1039" s="14"/>
      <c r="BA1039" s="14"/>
      <c r="BB1039" s="14"/>
      <c r="BC1039" s="14"/>
      <c r="BD1039" s="14"/>
      <c r="BE1039" s="14"/>
      <c r="BF1039" s="14"/>
      <c r="BG1039" s="14"/>
      <c r="BH1039" s="14"/>
      <c r="BI1039" s="14"/>
      <c r="BJ1039" s="14"/>
      <c r="BK1039" s="14"/>
      <c r="BL1039" s="14"/>
      <c r="BM1039" s="14"/>
      <c r="BN1039" s="14"/>
      <c r="BO1039" s="14"/>
      <c r="BP1039" s="14"/>
      <c r="BQ1039" s="14"/>
      <c r="BR1039" s="14"/>
      <c r="BS1039" s="14"/>
      <c r="BT1039" s="14"/>
      <c r="BU1039" s="14"/>
      <c r="BV1039" s="14"/>
      <c r="BW1039" s="14"/>
      <c r="BX1039" s="14"/>
      <c r="BY1039" s="14"/>
      <c r="BZ1039" s="14"/>
      <c r="CA1039" s="14"/>
      <c r="CB1039" s="14"/>
      <c r="CC1039" s="14"/>
      <c r="CD1039" s="14"/>
      <c r="CE1039" s="14"/>
      <c r="CF1039" s="14"/>
      <c r="CG1039" s="14"/>
      <c r="CH1039" s="14"/>
      <c r="CI1039" s="14"/>
      <c r="CJ1039" s="14"/>
      <c r="CK1039" s="14"/>
      <c r="CL1039" s="14"/>
      <c r="CM1039" s="14"/>
      <c r="CN1039" s="14"/>
      <c r="CO1039" s="14"/>
      <c r="CP1039" s="14"/>
      <c r="CQ1039" s="14"/>
      <c r="CR1039" s="14"/>
      <c r="CS1039" s="14"/>
      <c r="CT1039" s="14"/>
      <c r="CU1039" s="14"/>
      <c r="CV1039" s="14"/>
      <c r="CW1039" s="14"/>
      <c r="CX1039" s="14"/>
    </row>
    <row r="1040" spans="1:104" ht="55.5" customHeight="1" x14ac:dyDescent="0.2">
      <c r="A1040" s="249" t="s">
        <v>680</v>
      </c>
      <c r="B1040" s="249"/>
      <c r="C1040" s="249"/>
      <c r="D1040" s="249"/>
      <c r="E1040" s="249"/>
      <c r="F1040" s="249"/>
      <c r="G1040" s="249"/>
      <c r="H1040" s="249"/>
      <c r="I1040" s="249"/>
      <c r="J1040" s="249"/>
      <c r="K1040" s="249"/>
      <c r="L1040" s="249"/>
      <c r="M1040" s="249"/>
      <c r="N1040" s="249"/>
      <c r="O1040" s="249"/>
      <c r="P1040" s="249"/>
      <c r="Q1040" s="249"/>
      <c r="R1040" s="249"/>
      <c r="S1040" s="249"/>
      <c r="T1040" s="249"/>
      <c r="U1040" s="249"/>
      <c r="V1040" s="249"/>
      <c r="W1040" s="249"/>
      <c r="X1040" s="249"/>
      <c r="Y1040" s="249"/>
      <c r="Z1040" s="249"/>
      <c r="AA1040" s="249"/>
      <c r="AB1040" s="249"/>
      <c r="AC1040" s="249"/>
      <c r="AD1040" s="249"/>
      <c r="AE1040" s="249"/>
      <c r="AF1040" s="249"/>
      <c r="AG1040" s="249"/>
      <c r="AH1040" s="249"/>
      <c r="AI1040" s="249"/>
      <c r="AJ1040" s="249"/>
      <c r="AK1040" s="249"/>
      <c r="AL1040" s="249"/>
      <c r="AM1040" s="249"/>
      <c r="AN1040" s="249"/>
      <c r="AO1040" s="249"/>
      <c r="AP1040" s="249"/>
      <c r="AQ1040" s="249"/>
      <c r="AR1040" s="249"/>
      <c r="AS1040" s="249"/>
      <c r="AT1040" s="249"/>
      <c r="AU1040" s="249"/>
      <c r="AV1040" s="249"/>
      <c r="AW1040" s="249"/>
      <c r="AX1040" s="249"/>
      <c r="AY1040" s="249"/>
      <c r="AZ1040" s="249"/>
      <c r="BA1040" s="249"/>
      <c r="BB1040" s="249"/>
      <c r="BC1040" s="249"/>
      <c r="BD1040" s="249"/>
      <c r="BE1040" s="249"/>
      <c r="BF1040" s="249"/>
      <c r="BG1040" s="249"/>
      <c r="BH1040" s="249"/>
      <c r="BI1040" s="249"/>
      <c r="BJ1040" s="249"/>
      <c r="BK1040" s="249"/>
      <c r="BL1040" s="249"/>
      <c r="BM1040" s="249"/>
      <c r="BN1040" s="249"/>
      <c r="BO1040" s="249"/>
      <c r="BP1040" s="249"/>
      <c r="BQ1040" s="249"/>
      <c r="BR1040" s="249"/>
      <c r="BS1040" s="249"/>
      <c r="BT1040" s="249"/>
      <c r="BU1040" s="249"/>
      <c r="BV1040" s="249"/>
      <c r="BW1040" s="249"/>
      <c r="BX1040" s="249"/>
      <c r="BY1040" s="249"/>
      <c r="BZ1040" s="249"/>
      <c r="CA1040" s="249"/>
      <c r="CB1040" s="249"/>
      <c r="CC1040" s="249"/>
      <c r="CD1040" s="249"/>
      <c r="CE1040" s="249"/>
      <c r="CF1040" s="249"/>
      <c r="CG1040" s="249"/>
      <c r="CH1040" s="249"/>
      <c r="CI1040" s="249"/>
      <c r="CJ1040" s="249"/>
      <c r="CK1040" s="249"/>
      <c r="CL1040" s="249"/>
      <c r="CM1040" s="249"/>
      <c r="CN1040" s="249"/>
      <c r="CO1040" s="249"/>
      <c r="CP1040" s="249"/>
      <c r="CQ1040" s="249"/>
      <c r="CR1040" s="249"/>
      <c r="CS1040" s="249"/>
      <c r="CT1040" s="249"/>
      <c r="CU1040" s="249"/>
      <c r="CV1040" s="249"/>
      <c r="CW1040" s="249"/>
      <c r="CX1040" s="249"/>
    </row>
    <row r="1041" spans="1:106" ht="24" customHeight="1" x14ac:dyDescent="0.15">
      <c r="A1041" s="224" t="s">
        <v>681</v>
      </c>
      <c r="B1041" s="224"/>
      <c r="C1041" s="224"/>
      <c r="D1041" s="224"/>
      <c r="E1041" s="224"/>
      <c r="F1041" s="224"/>
      <c r="G1041" s="224"/>
      <c r="H1041" s="224"/>
      <c r="I1041" s="224"/>
      <c r="J1041" s="224"/>
      <c r="K1041" s="224"/>
      <c r="L1041" s="224"/>
      <c r="M1041" s="224"/>
      <c r="N1041" s="224"/>
      <c r="O1041" s="224"/>
      <c r="P1041" s="224"/>
      <c r="Q1041" s="224"/>
      <c r="R1041" s="224"/>
      <c r="S1041" s="224"/>
      <c r="T1041" s="224"/>
      <c r="U1041" s="224"/>
      <c r="V1041" s="224"/>
      <c r="W1041" s="224"/>
      <c r="X1041" s="224"/>
      <c r="Y1041" s="224"/>
      <c r="Z1041" s="224"/>
      <c r="AA1041" s="224"/>
      <c r="AB1041" s="224"/>
      <c r="AC1041" s="224"/>
      <c r="AD1041" s="224"/>
      <c r="AE1041" s="224"/>
      <c r="AF1041" s="224"/>
      <c r="AG1041" s="224"/>
      <c r="AH1041" s="224"/>
      <c r="AI1041" s="224"/>
      <c r="AJ1041" s="224"/>
      <c r="AK1041" s="224"/>
      <c r="AL1041" s="224"/>
      <c r="AM1041" s="224"/>
      <c r="AN1041" s="224"/>
      <c r="AO1041" s="224"/>
      <c r="AP1041" s="224"/>
      <c r="AQ1041" s="224"/>
      <c r="AR1041" s="224"/>
      <c r="AS1041" s="224"/>
      <c r="AT1041" s="224"/>
      <c r="AU1041" s="224"/>
      <c r="AV1041" s="225"/>
      <c r="AW1041" s="39" t="s">
        <v>295</v>
      </c>
      <c r="AX1041" s="40"/>
      <c r="AY1041" s="40"/>
      <c r="AZ1041" s="40"/>
      <c r="BA1041" s="40"/>
      <c r="BB1041" s="40"/>
      <c r="BC1041" s="40"/>
      <c r="BD1041" s="40"/>
      <c r="BE1041" s="40"/>
      <c r="BF1041" s="40"/>
      <c r="BG1041" s="40"/>
      <c r="BH1041" s="40"/>
      <c r="BI1041" s="40"/>
      <c r="BJ1041" s="40"/>
      <c r="BK1041" s="40"/>
      <c r="BL1041" s="40"/>
      <c r="BM1041" s="40"/>
      <c r="BN1041" s="40"/>
      <c r="BO1041" s="40"/>
      <c r="BP1041" s="40"/>
      <c r="BQ1041" s="40"/>
      <c r="BR1041" s="40"/>
      <c r="BS1041" s="40"/>
      <c r="BT1041" s="40"/>
      <c r="BU1041" s="40"/>
      <c r="BV1041" s="41"/>
      <c r="BW1041" s="39" t="s">
        <v>301</v>
      </c>
      <c r="BX1041" s="40"/>
      <c r="BY1041" s="40"/>
      <c r="BZ1041" s="40"/>
      <c r="CA1041" s="40"/>
      <c r="CB1041" s="40"/>
      <c r="CC1041" s="40"/>
      <c r="CD1041" s="40"/>
      <c r="CE1041" s="40"/>
      <c r="CF1041" s="40"/>
      <c r="CG1041" s="40"/>
      <c r="CH1041" s="40"/>
      <c r="CI1041" s="40"/>
      <c r="CJ1041" s="40"/>
      <c r="CK1041" s="40"/>
      <c r="CL1041" s="40"/>
      <c r="CM1041" s="40"/>
      <c r="CN1041" s="40"/>
      <c r="CO1041" s="40"/>
      <c r="CP1041" s="40"/>
      <c r="CQ1041" s="40"/>
      <c r="CR1041" s="40"/>
      <c r="CS1041" s="40"/>
      <c r="CT1041" s="40"/>
      <c r="CU1041" s="40"/>
      <c r="CV1041" s="40"/>
      <c r="CW1041" s="40"/>
      <c r="CX1041" s="41"/>
    </row>
    <row r="1042" spans="1:106" ht="88" customHeight="1" x14ac:dyDescent="0.15">
      <c r="A1042" s="224"/>
      <c r="B1042" s="224"/>
      <c r="C1042" s="224"/>
      <c r="D1042" s="224"/>
      <c r="E1042" s="224"/>
      <c r="F1042" s="224"/>
      <c r="G1042" s="224"/>
      <c r="H1042" s="224"/>
      <c r="I1042" s="224"/>
      <c r="J1042" s="224"/>
      <c r="K1042" s="224"/>
      <c r="L1042" s="224"/>
      <c r="M1042" s="224"/>
      <c r="N1042" s="224"/>
      <c r="O1042" s="224"/>
      <c r="P1042" s="224"/>
      <c r="Q1042" s="224"/>
      <c r="R1042" s="224"/>
      <c r="S1042" s="224"/>
      <c r="T1042" s="224"/>
      <c r="U1042" s="224"/>
      <c r="V1042" s="224"/>
      <c r="W1042" s="224"/>
      <c r="X1042" s="224"/>
      <c r="Y1042" s="224"/>
      <c r="Z1042" s="224"/>
      <c r="AA1042" s="224"/>
      <c r="AB1042" s="224"/>
      <c r="AC1042" s="224"/>
      <c r="AD1042" s="224"/>
      <c r="AE1042" s="224"/>
      <c r="AF1042" s="224"/>
      <c r="AG1042" s="224"/>
      <c r="AH1042" s="224"/>
      <c r="AI1042" s="224"/>
      <c r="AJ1042" s="224"/>
      <c r="AK1042" s="224"/>
      <c r="AL1042" s="224"/>
      <c r="AM1042" s="224"/>
      <c r="AN1042" s="224"/>
      <c r="AO1042" s="224"/>
      <c r="AP1042" s="224"/>
      <c r="AQ1042" s="224"/>
      <c r="AR1042" s="224"/>
      <c r="AS1042" s="224"/>
      <c r="AT1042" s="224"/>
      <c r="AU1042" s="224"/>
      <c r="AV1042" s="225"/>
      <c r="AW1042" s="36"/>
      <c r="AX1042" s="37"/>
      <c r="AY1042" s="37"/>
      <c r="AZ1042" s="37"/>
      <c r="BA1042" s="37"/>
      <c r="BB1042" s="37"/>
      <c r="BC1042" s="37"/>
      <c r="BD1042" s="37"/>
      <c r="BE1042" s="37"/>
      <c r="BF1042" s="37"/>
      <c r="BG1042" s="37"/>
      <c r="BH1042" s="37"/>
      <c r="BI1042" s="37"/>
      <c r="BJ1042" s="37"/>
      <c r="BK1042" s="37"/>
      <c r="BL1042" s="37"/>
      <c r="BM1042" s="37"/>
      <c r="BN1042" s="37"/>
      <c r="BO1042" s="37"/>
      <c r="BP1042" s="37"/>
      <c r="BQ1042" s="37"/>
      <c r="BR1042" s="37"/>
      <c r="BS1042" s="37"/>
      <c r="BT1042" s="37"/>
      <c r="BU1042" s="37"/>
      <c r="BV1042" s="38"/>
      <c r="BW1042" s="36"/>
      <c r="BX1042" s="37"/>
      <c r="BY1042" s="37"/>
      <c r="BZ1042" s="37"/>
      <c r="CA1042" s="37"/>
      <c r="CB1042" s="37"/>
      <c r="CC1042" s="37"/>
      <c r="CD1042" s="37"/>
      <c r="CE1042" s="37"/>
      <c r="CF1042" s="37"/>
      <c r="CG1042" s="37"/>
      <c r="CH1042" s="37"/>
      <c r="CI1042" s="37"/>
      <c r="CJ1042" s="37"/>
      <c r="CK1042" s="37"/>
      <c r="CL1042" s="37"/>
      <c r="CM1042" s="37"/>
      <c r="CN1042" s="37"/>
      <c r="CO1042" s="37"/>
      <c r="CP1042" s="37"/>
      <c r="CQ1042" s="37"/>
      <c r="CR1042" s="37"/>
      <c r="CS1042" s="37"/>
      <c r="CT1042" s="37"/>
      <c r="CU1042" s="37"/>
      <c r="CV1042" s="37"/>
      <c r="CW1042" s="37"/>
      <c r="CX1042" s="38"/>
    </row>
    <row r="1043" spans="1:106" ht="15.75" customHeight="1" x14ac:dyDescent="0.15">
      <c r="A1043" s="15"/>
      <c r="B1043" s="15"/>
      <c r="C1043" s="15"/>
      <c r="D1043" s="15"/>
      <c r="E1043" s="15"/>
      <c r="F1043" s="15"/>
      <c r="G1043" s="15"/>
      <c r="H1043" s="15"/>
      <c r="I1043" s="15"/>
      <c r="J1043" s="15"/>
      <c r="K1043" s="15"/>
      <c r="L1043" s="15"/>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5"/>
      <c r="AS1043" s="15"/>
      <c r="AT1043" s="15"/>
      <c r="AU1043" s="15"/>
      <c r="AV1043" s="15"/>
      <c r="AW1043" s="15"/>
      <c r="AX1043" s="15"/>
      <c r="AY1043" s="15"/>
      <c r="AZ1043" s="15"/>
      <c r="BA1043" s="15"/>
      <c r="BB1043" s="15"/>
      <c r="BC1043" s="15"/>
      <c r="BD1043" s="15"/>
      <c r="BE1043" s="15"/>
      <c r="BF1043" s="15"/>
      <c r="BG1043" s="15"/>
      <c r="BH1043" s="15"/>
      <c r="BI1043" s="15"/>
      <c r="BJ1043" s="15"/>
      <c r="BK1043" s="15"/>
      <c r="BL1043" s="15"/>
      <c r="BM1043" s="15"/>
      <c r="BN1043" s="15"/>
      <c r="BO1043" s="15"/>
      <c r="BP1043" s="15"/>
      <c r="BQ1043" s="15"/>
      <c r="BR1043" s="15"/>
      <c r="BS1043" s="15"/>
      <c r="BT1043" s="15"/>
      <c r="BU1043" s="15"/>
      <c r="BV1043" s="15"/>
      <c r="BW1043" s="15"/>
      <c r="BX1043" s="15"/>
      <c r="BY1043" s="15"/>
      <c r="BZ1043" s="15"/>
      <c r="CA1043" s="15"/>
      <c r="CB1043" s="15"/>
      <c r="CC1043" s="15"/>
      <c r="CD1043" s="15"/>
      <c r="CE1043" s="15"/>
      <c r="CF1043" s="15"/>
      <c r="CG1043" s="15"/>
      <c r="CH1043" s="15"/>
      <c r="CI1043" s="15"/>
      <c r="CJ1043" s="15"/>
      <c r="CK1043" s="15"/>
      <c r="CL1043" s="15"/>
      <c r="CM1043" s="15"/>
      <c r="CN1043" s="15"/>
      <c r="CO1043" s="15"/>
      <c r="CP1043" s="15"/>
      <c r="CQ1043" s="15"/>
      <c r="CR1043" s="15"/>
      <c r="CS1043" s="15"/>
      <c r="CT1043" s="15"/>
      <c r="CU1043" s="15"/>
      <c r="CV1043" s="15"/>
      <c r="CW1043" s="15"/>
      <c r="CX1043" s="15"/>
    </row>
    <row r="1044" spans="1:106" ht="24" customHeight="1" x14ac:dyDescent="0.15">
      <c r="A1044" s="19"/>
      <c r="B1044" s="19"/>
      <c r="C1044" s="19"/>
      <c r="D1044" s="19"/>
      <c r="E1044" s="19"/>
      <c r="F1044" s="19"/>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c r="AE1044" s="19"/>
      <c r="AF1044" s="19"/>
      <c r="AG1044" s="19"/>
      <c r="AH1044" s="19"/>
      <c r="AI1044" s="19"/>
      <c r="AJ1044" s="19"/>
      <c r="AK1044" s="19"/>
      <c r="AL1044" s="19"/>
      <c r="AM1044" s="19"/>
      <c r="AN1044" s="19"/>
      <c r="AO1044" s="19"/>
      <c r="AP1044" s="19"/>
      <c r="AQ1044" s="19"/>
      <c r="AR1044" s="19"/>
      <c r="AS1044" s="19"/>
      <c r="AT1044" s="19"/>
      <c r="AU1044" s="19"/>
      <c r="AV1044" s="19"/>
      <c r="AW1044" s="24"/>
      <c r="AX1044" s="25"/>
      <c r="AY1044" s="25"/>
      <c r="AZ1044" s="25"/>
      <c r="BA1044" s="25"/>
      <c r="BB1044" s="25"/>
      <c r="BC1044" s="25"/>
      <c r="BD1044" s="25"/>
      <c r="BE1044" s="25"/>
      <c r="BF1044" s="25"/>
      <c r="BG1044" s="25"/>
      <c r="BH1044" s="25"/>
      <c r="BI1044" s="25"/>
      <c r="BJ1044" s="25"/>
      <c r="BK1044" s="25"/>
      <c r="BL1044" s="25"/>
      <c r="BM1044" s="25"/>
      <c r="BN1044" s="25"/>
      <c r="BO1044" s="25"/>
      <c r="BP1044" s="25"/>
      <c r="BQ1044" s="25"/>
      <c r="BR1044" s="25"/>
      <c r="BS1044" s="25"/>
      <c r="BT1044" s="25"/>
      <c r="BU1044" s="25"/>
      <c r="BV1044" s="26"/>
      <c r="BW1044" s="24"/>
      <c r="BX1044" s="25"/>
      <c r="BY1044" s="25"/>
      <c r="BZ1044" s="25"/>
      <c r="CA1044" s="25"/>
      <c r="CB1044" s="25"/>
      <c r="CC1044" s="25"/>
      <c r="CD1044" s="25"/>
      <c r="CE1044" s="25"/>
      <c r="CF1044" s="25"/>
      <c r="CG1044" s="25"/>
      <c r="CH1044" s="25"/>
      <c r="CI1044" s="25"/>
      <c r="CJ1044" s="25"/>
      <c r="CK1044" s="25"/>
      <c r="CL1044" s="25"/>
      <c r="CM1044" s="25"/>
      <c r="CN1044" s="25"/>
      <c r="CO1044" s="25"/>
      <c r="CP1044" s="25"/>
      <c r="CQ1044" s="25"/>
      <c r="CR1044" s="25"/>
      <c r="CS1044" s="25"/>
      <c r="CT1044" s="25"/>
      <c r="CU1044" s="25"/>
      <c r="CV1044" s="25"/>
      <c r="CW1044" s="25"/>
      <c r="CX1044" s="26"/>
    </row>
    <row r="1045" spans="1:106" ht="53.5" customHeight="1" x14ac:dyDescent="0.15">
      <c r="A1045" s="13" t="s">
        <v>682</v>
      </c>
      <c r="B1045" s="13"/>
      <c r="C1045" s="13"/>
      <c r="D1045" s="13"/>
      <c r="E1045" s="13"/>
      <c r="F1045" s="13"/>
      <c r="G1045" s="13"/>
      <c r="H1045" s="13"/>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6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64"/>
      <c r="BW1045" s="63"/>
      <c r="BX1045" s="23"/>
      <c r="BY1045" s="23"/>
      <c r="BZ1045" s="23"/>
      <c r="CA1045" s="23"/>
      <c r="CB1045" s="23"/>
      <c r="CC1045" s="23"/>
      <c r="CD1045" s="23"/>
      <c r="CE1045" s="23"/>
      <c r="CF1045" s="23"/>
      <c r="CG1045" s="23"/>
      <c r="CH1045" s="23"/>
      <c r="CI1045" s="23"/>
      <c r="CJ1045" s="23"/>
      <c r="CK1045" s="23"/>
      <c r="CL1045" s="23"/>
      <c r="CM1045" s="23"/>
      <c r="CN1045" s="23"/>
      <c r="CO1045" s="23"/>
      <c r="CP1045" s="23"/>
      <c r="CQ1045" s="23"/>
      <c r="CR1045" s="23"/>
      <c r="CS1045" s="23"/>
      <c r="CT1045" s="23"/>
      <c r="CU1045" s="23"/>
      <c r="CV1045" s="23"/>
      <c r="CW1045" s="23"/>
      <c r="CX1045" s="64"/>
    </row>
    <row r="1046" spans="1:106" ht="24.75" customHeight="1" x14ac:dyDescent="0.15">
      <c r="A1046" s="19"/>
      <c r="B1046" s="19"/>
      <c r="C1046" s="19"/>
      <c r="D1046" s="19"/>
      <c r="E1046" s="19"/>
      <c r="F1046" s="19"/>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27"/>
      <c r="AX1046" s="28"/>
      <c r="AY1046" s="28"/>
      <c r="AZ1046" s="28"/>
      <c r="BA1046" s="28"/>
      <c r="BB1046" s="28"/>
      <c r="BC1046" s="28"/>
      <c r="BD1046" s="28"/>
      <c r="BE1046" s="28"/>
      <c r="BF1046" s="28"/>
      <c r="BG1046" s="28"/>
      <c r="BH1046" s="28"/>
      <c r="BI1046" s="28"/>
      <c r="BJ1046" s="28"/>
      <c r="BK1046" s="28"/>
      <c r="BL1046" s="28"/>
      <c r="BM1046" s="28"/>
      <c r="BN1046" s="28"/>
      <c r="BO1046" s="28"/>
      <c r="BP1046" s="28"/>
      <c r="BQ1046" s="28"/>
      <c r="BR1046" s="28"/>
      <c r="BS1046" s="28"/>
      <c r="BT1046" s="28"/>
      <c r="BU1046" s="28"/>
      <c r="BV1046" s="29"/>
      <c r="BW1046" s="27"/>
      <c r="BX1046" s="28"/>
      <c r="BY1046" s="28"/>
      <c r="BZ1046" s="28"/>
      <c r="CA1046" s="28"/>
      <c r="CB1046" s="28"/>
      <c r="CC1046" s="28"/>
      <c r="CD1046" s="28"/>
      <c r="CE1046" s="28"/>
      <c r="CF1046" s="28"/>
      <c r="CG1046" s="28"/>
      <c r="CH1046" s="28"/>
      <c r="CI1046" s="28"/>
      <c r="CJ1046" s="28"/>
      <c r="CK1046" s="28"/>
      <c r="CL1046" s="28"/>
      <c r="CM1046" s="28"/>
      <c r="CN1046" s="28"/>
      <c r="CO1046" s="28"/>
      <c r="CP1046" s="28"/>
      <c r="CQ1046" s="28"/>
      <c r="CR1046" s="28"/>
      <c r="CS1046" s="28"/>
      <c r="CT1046" s="28"/>
      <c r="CU1046" s="28"/>
      <c r="CV1046" s="28"/>
      <c r="CW1046" s="28"/>
      <c r="CX1046" s="29"/>
    </row>
    <row r="1047" spans="1:106" ht="17.25" customHeight="1" x14ac:dyDescent="0.15">
      <c r="A1047" s="15"/>
      <c r="B1047" s="15"/>
      <c r="C1047" s="15"/>
      <c r="D1047" s="15"/>
      <c r="E1047" s="15"/>
      <c r="F1047" s="15"/>
      <c r="G1047" s="15"/>
      <c r="H1047" s="15"/>
      <c r="I1047" s="14" t="s">
        <v>311</v>
      </c>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c r="BX1047" s="14"/>
      <c r="BY1047" s="14"/>
      <c r="BZ1047" s="14"/>
      <c r="CA1047" s="14"/>
      <c r="CB1047" s="14"/>
      <c r="CC1047" s="14"/>
      <c r="CD1047" s="14"/>
      <c r="CE1047" s="14"/>
      <c r="CF1047" s="14"/>
      <c r="CG1047" s="14"/>
      <c r="CH1047" s="14"/>
      <c r="CI1047" s="14"/>
      <c r="CJ1047" s="14"/>
      <c r="CK1047" s="14"/>
      <c r="CL1047" s="14"/>
      <c r="CM1047" s="14"/>
      <c r="CN1047" s="14"/>
      <c r="CO1047" s="14"/>
      <c r="CP1047" s="15"/>
      <c r="CQ1047" s="15"/>
      <c r="CR1047" s="15"/>
      <c r="CS1047" s="15"/>
      <c r="CT1047" s="15"/>
      <c r="CU1047" s="15"/>
      <c r="CV1047" s="15"/>
      <c r="CW1047" s="15"/>
      <c r="CX1047" s="15"/>
      <c r="CY1047" s="15"/>
      <c r="CZ1047" s="15"/>
      <c r="DA1047" s="15"/>
      <c r="DB1047" s="15"/>
    </row>
    <row r="1048" spans="1:106" ht="41.75" customHeight="1" x14ac:dyDescent="0.15">
      <c r="A1048" s="247" t="s">
        <v>683</v>
      </c>
      <c r="B1048" s="247"/>
      <c r="C1048" s="247"/>
      <c r="D1048" s="247"/>
      <c r="E1048" s="247"/>
      <c r="F1048" s="247"/>
      <c r="G1048" s="247"/>
      <c r="H1048" s="247"/>
      <c r="I1048" s="247"/>
      <c r="J1048" s="247"/>
      <c r="K1048" s="247"/>
      <c r="L1048" s="247"/>
      <c r="M1048" s="247"/>
      <c r="N1048" s="247"/>
      <c r="O1048" s="247"/>
      <c r="P1048" s="247"/>
      <c r="Q1048" s="247"/>
      <c r="R1048" s="247"/>
      <c r="S1048" s="247"/>
      <c r="T1048" s="247"/>
      <c r="U1048" s="247"/>
      <c r="V1048" s="247"/>
      <c r="W1048" s="247"/>
      <c r="X1048" s="247"/>
      <c r="Y1048" s="247"/>
      <c r="Z1048" s="247"/>
      <c r="AA1048" s="247"/>
      <c r="AB1048" s="247"/>
      <c r="AC1048" s="247"/>
      <c r="AD1048" s="247"/>
      <c r="AE1048" s="247"/>
      <c r="AF1048" s="247"/>
      <c r="AG1048" s="247"/>
      <c r="AH1048" s="247"/>
      <c r="AI1048" s="247"/>
      <c r="AJ1048" s="247"/>
      <c r="AK1048" s="247"/>
      <c r="AL1048" s="247"/>
      <c r="AM1048" s="247"/>
      <c r="AN1048" s="247"/>
      <c r="AO1048" s="247"/>
      <c r="AP1048" s="247"/>
      <c r="AQ1048" s="247"/>
      <c r="AR1048" s="247"/>
      <c r="AS1048" s="247"/>
      <c r="AT1048" s="247"/>
      <c r="AU1048" s="247"/>
      <c r="AV1048" s="247"/>
      <c r="AW1048" s="247"/>
      <c r="AX1048" s="247"/>
      <c r="AY1048" s="247"/>
      <c r="AZ1048" s="247"/>
      <c r="BA1048" s="247"/>
      <c r="BB1048" s="247"/>
      <c r="BC1048" s="247"/>
      <c r="BD1048" s="247"/>
      <c r="BE1048" s="247"/>
      <c r="BF1048" s="247"/>
      <c r="BG1048" s="247"/>
      <c r="BH1048" s="247"/>
      <c r="BI1048" s="247"/>
      <c r="BJ1048" s="247"/>
      <c r="BK1048" s="247"/>
      <c r="BL1048" s="247"/>
      <c r="BM1048" s="247"/>
      <c r="BN1048" s="247"/>
      <c r="BO1048" s="247"/>
      <c r="BP1048" s="247"/>
      <c r="BQ1048" s="247"/>
      <c r="BR1048" s="247"/>
      <c r="BS1048" s="247"/>
      <c r="BT1048" s="247"/>
      <c r="BU1048" s="247"/>
      <c r="BV1048" s="247"/>
      <c r="BW1048" s="247"/>
      <c r="BX1048" s="247"/>
      <c r="BY1048" s="247"/>
      <c r="BZ1048" s="247"/>
      <c r="CA1048" s="247"/>
      <c r="CB1048" s="247"/>
      <c r="CC1048" s="247"/>
      <c r="CD1048" s="247"/>
      <c r="CE1048" s="247"/>
      <c r="CF1048" s="247"/>
      <c r="CG1048" s="247"/>
      <c r="CH1048" s="247"/>
      <c r="CI1048" s="247"/>
      <c r="CJ1048" s="247"/>
      <c r="CK1048" s="247"/>
      <c r="CL1048" s="247"/>
      <c r="CM1048" s="247"/>
      <c r="CN1048" s="247"/>
      <c r="CO1048" s="247"/>
      <c r="CP1048" s="247"/>
      <c r="CQ1048" s="247"/>
      <c r="CR1048" s="247"/>
      <c r="CS1048" s="247"/>
      <c r="CT1048" s="247"/>
      <c r="CU1048" s="247"/>
      <c r="CV1048" s="247"/>
      <c r="CW1048" s="247"/>
      <c r="CX1048" s="247"/>
      <c r="CY1048" s="247"/>
      <c r="CZ1048" s="247"/>
      <c r="DA1048" s="247"/>
      <c r="DB1048" s="247"/>
    </row>
    <row r="1049" spans="1:106" ht="15.75" customHeight="1" x14ac:dyDescent="0.15">
      <c r="A1049" s="15"/>
      <c r="B1049" s="15"/>
      <c r="C1049" s="15"/>
      <c r="D1049" s="15"/>
      <c r="E1049" s="15"/>
      <c r="F1049" s="15"/>
      <c r="G1049" s="15"/>
      <c r="H1049" s="15"/>
      <c r="I1049" s="186" t="s">
        <v>684</v>
      </c>
      <c r="J1049" s="186"/>
      <c r="K1049" s="186"/>
      <c r="L1049" s="186"/>
      <c r="M1049" s="186"/>
      <c r="N1049" s="186"/>
      <c r="O1049" s="186"/>
      <c r="P1049" s="186"/>
      <c r="Q1049" s="186"/>
      <c r="R1049" s="186"/>
      <c r="S1049" s="186"/>
      <c r="T1049" s="186"/>
      <c r="U1049" s="186"/>
      <c r="V1049" s="186"/>
      <c r="W1049" s="186"/>
      <c r="X1049" s="186"/>
      <c r="Y1049" s="186"/>
      <c r="Z1049" s="186"/>
      <c r="AA1049" s="186"/>
      <c r="AB1049" s="186"/>
      <c r="AC1049" s="186"/>
      <c r="AD1049" s="186"/>
      <c r="AE1049" s="186"/>
      <c r="AF1049" s="186"/>
      <c r="AG1049" s="186"/>
      <c r="AH1049" s="186"/>
      <c r="AI1049" s="186"/>
      <c r="AJ1049" s="186"/>
      <c r="AK1049" s="186"/>
      <c r="AL1049" s="186"/>
      <c r="AM1049" s="186"/>
      <c r="AN1049" s="186"/>
      <c r="AO1049" s="186"/>
      <c r="AP1049" s="186"/>
      <c r="AQ1049" s="186"/>
      <c r="AR1049" s="186"/>
      <c r="AS1049" s="186"/>
      <c r="AT1049" s="186"/>
      <c r="AU1049" s="186"/>
      <c r="AV1049" s="186"/>
      <c r="AW1049" s="186"/>
      <c r="AX1049" s="186"/>
      <c r="AY1049" s="186"/>
      <c r="AZ1049" s="186"/>
      <c r="BA1049" s="186"/>
      <c r="BB1049" s="15"/>
      <c r="BC1049" s="15"/>
      <c r="BD1049" s="15"/>
      <c r="BE1049" s="15"/>
      <c r="BF1049" s="15"/>
      <c r="BG1049" s="15"/>
      <c r="BH1049" s="15"/>
      <c r="BI1049" s="15"/>
      <c r="BJ1049" s="15"/>
      <c r="BK1049" s="15"/>
      <c r="BL1049" s="15"/>
      <c r="BM1049" s="15"/>
      <c r="BN1049" s="15"/>
      <c r="BO1049" s="15"/>
      <c r="BP1049" s="15"/>
      <c r="BQ1049" s="15"/>
      <c r="BR1049" s="15"/>
      <c r="BS1049" s="15"/>
      <c r="BT1049" s="15"/>
      <c r="BU1049" s="15"/>
      <c r="BV1049" s="15"/>
      <c r="BW1049" s="15"/>
      <c r="BX1049" s="15"/>
      <c r="BY1049" s="15"/>
      <c r="BZ1049" s="15"/>
      <c r="CA1049" s="15"/>
      <c r="CB1049" s="15"/>
      <c r="CC1049" s="15"/>
      <c r="CD1049" s="15"/>
      <c r="CE1049" s="15"/>
      <c r="CF1049" s="15"/>
      <c r="CG1049" s="15"/>
      <c r="CH1049" s="15"/>
      <c r="CI1049" s="15"/>
      <c r="CJ1049" s="15"/>
      <c r="CK1049" s="15"/>
      <c r="CL1049" s="15"/>
      <c r="CM1049" s="15"/>
      <c r="CN1049" s="15"/>
      <c r="CO1049" s="15"/>
      <c r="CP1049" s="15"/>
      <c r="CQ1049" s="15"/>
      <c r="CR1049" s="15"/>
      <c r="CS1049" s="15"/>
      <c r="CT1049" s="15"/>
      <c r="CU1049" s="15"/>
      <c r="CV1049" s="15"/>
      <c r="CW1049" s="15"/>
      <c r="CX1049" s="15"/>
      <c r="CY1049" s="15"/>
      <c r="CZ1049" s="15"/>
      <c r="DA1049" s="15"/>
      <c r="DB1049" s="15"/>
    </row>
    <row r="1050" spans="1:106" ht="31" customHeight="1" x14ac:dyDescent="0.15">
      <c r="A1050" s="19"/>
      <c r="B1050" s="19"/>
      <c r="C1050" s="19"/>
      <c r="D1050" s="19"/>
      <c r="E1050" s="19"/>
      <c r="F1050" s="19"/>
      <c r="G1050" s="19"/>
      <c r="H1050" s="19"/>
      <c r="I1050" s="186" t="s">
        <v>685</v>
      </c>
      <c r="J1050" s="186"/>
      <c r="K1050" s="186"/>
      <c r="L1050" s="186"/>
      <c r="M1050" s="186"/>
      <c r="N1050" s="186"/>
      <c r="O1050" s="186"/>
      <c r="P1050" s="186"/>
      <c r="Q1050" s="186"/>
      <c r="R1050" s="186"/>
      <c r="S1050" s="186"/>
      <c r="T1050" s="186"/>
      <c r="U1050" s="186"/>
      <c r="V1050" s="186"/>
      <c r="W1050" s="186"/>
      <c r="X1050" s="186"/>
      <c r="Y1050" s="186"/>
      <c r="Z1050" s="186"/>
      <c r="AA1050" s="186"/>
      <c r="AB1050" s="186"/>
      <c r="AC1050" s="186"/>
      <c r="AD1050" s="186"/>
      <c r="AE1050" s="186"/>
      <c r="AF1050" s="186"/>
      <c r="AG1050" s="186"/>
      <c r="AH1050" s="186"/>
      <c r="AI1050" s="186"/>
      <c r="AJ1050" s="186"/>
      <c r="AK1050" s="186"/>
      <c r="AL1050" s="186"/>
      <c r="AM1050" s="186"/>
      <c r="AN1050" s="186"/>
      <c r="AO1050" s="186"/>
      <c r="AP1050" s="186"/>
      <c r="AQ1050" s="186"/>
      <c r="AR1050" s="186"/>
      <c r="AS1050" s="186"/>
      <c r="AT1050" s="186"/>
      <c r="AU1050" s="186"/>
      <c r="AV1050" s="186"/>
      <c r="AW1050" s="186"/>
      <c r="AX1050" s="186"/>
      <c r="AY1050" s="186"/>
      <c r="AZ1050" s="186"/>
      <c r="BA1050" s="186"/>
      <c r="BB1050" s="186"/>
      <c r="BC1050" s="186"/>
      <c r="BD1050" s="186"/>
      <c r="BE1050" s="186"/>
      <c r="BF1050" s="186"/>
      <c r="BG1050" s="186"/>
      <c r="BH1050" s="186"/>
      <c r="BI1050" s="186"/>
      <c r="BJ1050" s="186"/>
      <c r="BK1050" s="186"/>
      <c r="BL1050" s="186"/>
      <c r="BM1050" s="186"/>
      <c r="BN1050" s="186"/>
      <c r="BO1050" s="186"/>
      <c r="BP1050" s="186"/>
      <c r="BQ1050" s="186"/>
      <c r="BR1050" s="186"/>
      <c r="BS1050" s="186"/>
      <c r="BT1050" s="186"/>
      <c r="BU1050" s="186"/>
      <c r="BV1050" s="186"/>
      <c r="BW1050" s="186"/>
      <c r="BX1050" s="186"/>
      <c r="BY1050" s="186"/>
      <c r="BZ1050" s="186"/>
      <c r="CA1050" s="186"/>
      <c r="CB1050" s="186"/>
      <c r="CC1050" s="186"/>
      <c r="CD1050" s="186"/>
      <c r="CE1050" s="186"/>
      <c r="CF1050" s="186"/>
      <c r="CG1050" s="186"/>
      <c r="CH1050" s="186"/>
      <c r="CI1050" s="186"/>
      <c r="CJ1050" s="186"/>
      <c r="CK1050" s="186"/>
      <c r="CL1050" s="186"/>
      <c r="CM1050" s="186"/>
      <c r="CN1050" s="186"/>
      <c r="CO1050" s="186"/>
      <c r="CP1050" s="19"/>
      <c r="CQ1050" s="19"/>
      <c r="CR1050" s="19"/>
      <c r="CS1050" s="19"/>
      <c r="CT1050" s="19"/>
      <c r="CU1050" s="19"/>
      <c r="CV1050" s="19"/>
      <c r="CW1050" s="19"/>
      <c r="CX1050" s="19"/>
      <c r="CY1050" s="19"/>
      <c r="CZ1050" s="19"/>
      <c r="DA1050" s="19"/>
      <c r="DB1050" s="19"/>
    </row>
    <row r="1051" spans="1:106" ht="23" customHeight="1" x14ac:dyDescent="0.15">
      <c r="A1051" s="15"/>
      <c r="B1051" s="15"/>
      <c r="C1051" s="15"/>
      <c r="D1051" s="15"/>
      <c r="E1051" s="15"/>
      <c r="F1051" s="15"/>
      <c r="G1051" s="15"/>
      <c r="H1051" s="15"/>
      <c r="I1051" s="21" t="s">
        <v>295</v>
      </c>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145"/>
      <c r="BC1051" s="145"/>
      <c r="BD1051" s="145"/>
      <c r="BE1051" s="145"/>
      <c r="BF1051" s="145"/>
      <c r="BG1051" s="145"/>
      <c r="BH1051" s="145"/>
      <c r="BI1051" s="145"/>
      <c r="BJ1051" s="145"/>
      <c r="BK1051" s="145"/>
      <c r="BL1051" s="145"/>
      <c r="BM1051" s="145"/>
      <c r="BN1051" s="145"/>
      <c r="BO1051" s="145"/>
      <c r="BP1051" s="145"/>
      <c r="BQ1051" s="145"/>
      <c r="BR1051" s="145"/>
      <c r="BS1051" s="145"/>
      <c r="BT1051" s="145"/>
      <c r="BU1051" s="145"/>
      <c r="BV1051" s="145"/>
      <c r="BW1051" s="145"/>
      <c r="BX1051" s="145"/>
      <c r="BY1051" s="145"/>
      <c r="BZ1051" s="145"/>
      <c r="CA1051" s="145"/>
      <c r="CB1051" s="145"/>
      <c r="CC1051" s="145"/>
      <c r="CD1051" s="145"/>
      <c r="CE1051" s="145"/>
      <c r="CF1051" s="145"/>
      <c r="CG1051" s="145"/>
      <c r="CH1051" s="145"/>
      <c r="CI1051" s="145"/>
      <c r="CJ1051" s="145"/>
      <c r="CK1051" s="145"/>
      <c r="CL1051" s="145"/>
      <c r="CM1051" s="145"/>
      <c r="CN1051" s="145"/>
      <c r="CO1051" s="145"/>
      <c r="CP1051" s="15"/>
      <c r="CQ1051" s="15"/>
      <c r="CR1051" s="15"/>
      <c r="CS1051" s="15"/>
      <c r="CT1051" s="15"/>
      <c r="CU1051" s="15"/>
      <c r="CV1051" s="15"/>
      <c r="CW1051" s="15"/>
      <c r="CX1051" s="15"/>
      <c r="CY1051" s="15"/>
      <c r="CZ1051" s="15"/>
      <c r="DA1051" s="15"/>
      <c r="DB1051" s="15"/>
    </row>
    <row r="1052" spans="1:106" ht="50" customHeight="1" x14ac:dyDescent="0.15">
      <c r="A1052" s="23"/>
      <c r="B1052" s="23"/>
      <c r="C1052" s="23"/>
      <c r="D1052" s="23"/>
      <c r="E1052" s="23"/>
      <c r="F1052" s="23"/>
      <c r="G1052" s="23"/>
      <c r="H1052" s="23"/>
      <c r="I1052" s="39" t="s">
        <v>686</v>
      </c>
      <c r="J1052" s="40"/>
      <c r="K1052" s="40"/>
      <c r="L1052" s="40"/>
      <c r="M1052" s="40"/>
      <c r="N1052" s="40"/>
      <c r="O1052" s="40"/>
      <c r="P1052" s="40"/>
      <c r="Q1052" s="40"/>
      <c r="R1052" s="40"/>
      <c r="S1052" s="40"/>
      <c r="T1052" s="40"/>
      <c r="U1052" s="40"/>
      <c r="V1052" s="40"/>
      <c r="W1052" s="40"/>
      <c r="X1052" s="40"/>
      <c r="Y1052" s="40"/>
      <c r="Z1052" s="40"/>
      <c r="AA1052" s="40"/>
      <c r="AB1052" s="40"/>
      <c r="AC1052" s="40"/>
      <c r="AD1052" s="40"/>
      <c r="AE1052" s="40"/>
      <c r="AF1052" s="40"/>
      <c r="AG1052" s="40"/>
      <c r="AH1052" s="40"/>
      <c r="AI1052" s="40"/>
      <c r="AJ1052" s="40"/>
      <c r="AK1052" s="40"/>
      <c r="AL1052" s="40"/>
      <c r="AM1052" s="40"/>
      <c r="AN1052" s="40"/>
      <c r="AO1052" s="40"/>
      <c r="AP1052" s="40"/>
      <c r="AQ1052" s="40"/>
      <c r="AR1052" s="40"/>
      <c r="AS1052" s="40"/>
      <c r="AT1052" s="40"/>
      <c r="AU1052" s="40"/>
      <c r="AV1052" s="40"/>
      <c r="AW1052" s="40"/>
      <c r="AX1052" s="40"/>
      <c r="AY1052" s="40"/>
      <c r="AZ1052" s="40"/>
      <c r="BA1052" s="41"/>
      <c r="BB1052" s="244" t="s">
        <v>687</v>
      </c>
      <c r="BC1052" s="245"/>
      <c r="BD1052" s="245"/>
      <c r="BE1052" s="245"/>
      <c r="BF1052" s="245"/>
      <c r="BG1052" s="245"/>
      <c r="BH1052" s="245"/>
      <c r="BI1052" s="245"/>
      <c r="BJ1052" s="245"/>
      <c r="BK1052" s="245"/>
      <c r="BL1052" s="245"/>
      <c r="BM1052" s="245"/>
      <c r="BN1052" s="245"/>
      <c r="BO1052" s="245"/>
      <c r="BP1052" s="245"/>
      <c r="BQ1052" s="245"/>
      <c r="BR1052" s="245"/>
      <c r="BS1052" s="245"/>
      <c r="BT1052" s="245"/>
      <c r="BU1052" s="245"/>
      <c r="BV1052" s="245"/>
      <c r="BW1052" s="245"/>
      <c r="BX1052" s="245"/>
      <c r="BY1052" s="245"/>
      <c r="BZ1052" s="245"/>
      <c r="CA1052" s="245"/>
      <c r="CB1052" s="245"/>
      <c r="CC1052" s="245"/>
      <c r="CD1052" s="245"/>
      <c r="CE1052" s="245"/>
      <c r="CF1052" s="245"/>
      <c r="CG1052" s="245"/>
      <c r="CH1052" s="245"/>
      <c r="CI1052" s="245"/>
      <c r="CJ1052" s="245"/>
      <c r="CK1052" s="245"/>
      <c r="CL1052" s="245"/>
      <c r="CM1052" s="245"/>
      <c r="CN1052" s="245"/>
      <c r="CO1052" s="246"/>
      <c r="CP1052" s="23"/>
      <c r="CQ1052" s="23"/>
      <c r="CR1052" s="23"/>
      <c r="CS1052" s="23"/>
      <c r="CT1052" s="23"/>
      <c r="CU1052" s="23"/>
      <c r="CV1052" s="23"/>
      <c r="CW1052" s="23"/>
      <c r="CX1052" s="23"/>
      <c r="CY1052" s="23"/>
      <c r="CZ1052" s="23"/>
      <c r="DA1052" s="23"/>
      <c r="DB1052" s="23"/>
    </row>
    <row r="1053" spans="1:106" ht="20" customHeight="1" x14ac:dyDescent="0.15">
      <c r="A1053" s="15"/>
      <c r="B1053" s="15"/>
      <c r="C1053" s="15"/>
      <c r="D1053" s="15"/>
      <c r="E1053" s="15"/>
      <c r="F1053" s="15"/>
      <c r="G1053" s="15"/>
      <c r="H1053" s="15"/>
      <c r="I1053" s="33"/>
      <c r="J1053" s="34"/>
      <c r="K1053" s="34"/>
      <c r="L1053" s="34"/>
      <c r="M1053" s="34"/>
      <c r="N1053" s="34"/>
      <c r="O1053" s="34"/>
      <c r="P1053" s="34"/>
      <c r="Q1053" s="34"/>
      <c r="R1053" s="34"/>
      <c r="S1053" s="34"/>
      <c r="T1053" s="34"/>
      <c r="U1053" s="34"/>
      <c r="V1053" s="34"/>
      <c r="W1053" s="34"/>
      <c r="X1053" s="34"/>
      <c r="Y1053" s="34"/>
      <c r="Z1053" s="34"/>
      <c r="AA1053" s="34"/>
      <c r="AB1053" s="34"/>
      <c r="AC1053" s="34"/>
      <c r="AD1053" s="34"/>
      <c r="AE1053" s="34"/>
      <c r="AF1053" s="34"/>
      <c r="AG1053" s="34"/>
      <c r="AH1053" s="34"/>
      <c r="AI1053" s="34"/>
      <c r="AJ1053" s="34"/>
      <c r="AK1053" s="34"/>
      <c r="AL1053" s="34"/>
      <c r="AM1053" s="34"/>
      <c r="AN1053" s="34"/>
      <c r="AO1053" s="34"/>
      <c r="AP1053" s="34"/>
      <c r="AQ1053" s="34"/>
      <c r="AR1053" s="34"/>
      <c r="AS1053" s="34"/>
      <c r="AT1053" s="34"/>
      <c r="AU1053" s="34"/>
      <c r="AV1053" s="34"/>
      <c r="AW1053" s="34"/>
      <c r="AX1053" s="34"/>
      <c r="AY1053" s="34"/>
      <c r="AZ1053" s="34"/>
      <c r="BA1053" s="35"/>
      <c r="BB1053" s="33"/>
      <c r="BC1053" s="34"/>
      <c r="BD1053" s="34"/>
      <c r="BE1053" s="34"/>
      <c r="BF1053" s="34"/>
      <c r="BG1053" s="34"/>
      <c r="BH1053" s="34"/>
      <c r="BI1053" s="34"/>
      <c r="BJ1053" s="34"/>
      <c r="BK1053" s="34"/>
      <c r="BL1053" s="34"/>
      <c r="BM1053" s="34"/>
      <c r="BN1053" s="34"/>
      <c r="BO1053" s="34"/>
      <c r="BP1053" s="34"/>
      <c r="BQ1053" s="34"/>
      <c r="BR1053" s="34"/>
      <c r="BS1053" s="34"/>
      <c r="BT1053" s="34"/>
      <c r="BU1053" s="34"/>
      <c r="BV1053" s="34"/>
      <c r="BW1053" s="34"/>
      <c r="BX1053" s="34"/>
      <c r="BY1053" s="34"/>
      <c r="BZ1053" s="34"/>
      <c r="CA1053" s="34"/>
      <c r="CB1053" s="34"/>
      <c r="CC1053" s="34"/>
      <c r="CD1053" s="34"/>
      <c r="CE1053" s="34"/>
      <c r="CF1053" s="34"/>
      <c r="CG1053" s="34"/>
      <c r="CH1053" s="34"/>
      <c r="CI1053" s="34"/>
      <c r="CJ1053" s="34"/>
      <c r="CK1053" s="34"/>
      <c r="CL1053" s="34"/>
      <c r="CM1053" s="34"/>
      <c r="CN1053" s="34"/>
      <c r="CO1053" s="35"/>
      <c r="CP1053" s="15"/>
      <c r="CQ1053" s="15"/>
      <c r="CR1053" s="15"/>
      <c r="CS1053" s="15"/>
      <c r="CT1053" s="15"/>
      <c r="CU1053" s="15"/>
      <c r="CV1053" s="15"/>
      <c r="CW1053" s="15"/>
      <c r="CX1053" s="15"/>
      <c r="CY1053" s="15"/>
      <c r="CZ1053" s="15"/>
      <c r="DA1053" s="15"/>
      <c r="DB1053" s="15"/>
    </row>
    <row r="1054" spans="1:106" ht="19" customHeight="1" x14ac:dyDescent="0.15">
      <c r="A1054" s="15"/>
      <c r="B1054" s="15"/>
      <c r="C1054" s="15"/>
      <c r="D1054" s="15"/>
      <c r="E1054" s="15"/>
      <c r="F1054" s="15"/>
      <c r="G1054" s="15"/>
      <c r="H1054" s="15"/>
      <c r="I1054" s="33"/>
      <c r="J1054" s="34"/>
      <c r="K1054" s="34"/>
      <c r="L1054" s="34"/>
      <c r="M1054" s="34"/>
      <c r="N1054" s="34"/>
      <c r="O1054" s="34"/>
      <c r="P1054" s="34"/>
      <c r="Q1054" s="34"/>
      <c r="R1054" s="34"/>
      <c r="S1054" s="34"/>
      <c r="T1054" s="34"/>
      <c r="U1054" s="34"/>
      <c r="V1054" s="34"/>
      <c r="W1054" s="34"/>
      <c r="X1054" s="34"/>
      <c r="Y1054" s="34"/>
      <c r="Z1054" s="34"/>
      <c r="AA1054" s="34"/>
      <c r="AB1054" s="34"/>
      <c r="AC1054" s="34"/>
      <c r="AD1054" s="34"/>
      <c r="AE1054" s="34"/>
      <c r="AF1054" s="34"/>
      <c r="AG1054" s="34"/>
      <c r="AH1054" s="34"/>
      <c r="AI1054" s="34"/>
      <c r="AJ1054" s="34"/>
      <c r="AK1054" s="34"/>
      <c r="AL1054" s="34"/>
      <c r="AM1054" s="34"/>
      <c r="AN1054" s="34"/>
      <c r="AO1054" s="34"/>
      <c r="AP1054" s="34"/>
      <c r="AQ1054" s="34"/>
      <c r="AR1054" s="34"/>
      <c r="AS1054" s="34"/>
      <c r="AT1054" s="34"/>
      <c r="AU1054" s="34"/>
      <c r="AV1054" s="34"/>
      <c r="AW1054" s="34"/>
      <c r="AX1054" s="34"/>
      <c r="AY1054" s="34"/>
      <c r="AZ1054" s="34"/>
      <c r="BA1054" s="35"/>
      <c r="BB1054" s="33"/>
      <c r="BC1054" s="34"/>
      <c r="BD1054" s="34"/>
      <c r="BE1054" s="34"/>
      <c r="BF1054" s="34"/>
      <c r="BG1054" s="34"/>
      <c r="BH1054" s="34"/>
      <c r="BI1054" s="34"/>
      <c r="BJ1054" s="34"/>
      <c r="BK1054" s="34"/>
      <c r="BL1054" s="34"/>
      <c r="BM1054" s="34"/>
      <c r="BN1054" s="34"/>
      <c r="BO1054" s="34"/>
      <c r="BP1054" s="34"/>
      <c r="BQ1054" s="34"/>
      <c r="BR1054" s="34"/>
      <c r="BS1054" s="34"/>
      <c r="BT1054" s="34"/>
      <c r="BU1054" s="34"/>
      <c r="BV1054" s="34"/>
      <c r="BW1054" s="34"/>
      <c r="BX1054" s="34"/>
      <c r="BY1054" s="34"/>
      <c r="BZ1054" s="34"/>
      <c r="CA1054" s="34"/>
      <c r="CB1054" s="34"/>
      <c r="CC1054" s="34"/>
      <c r="CD1054" s="34"/>
      <c r="CE1054" s="34"/>
      <c r="CF1054" s="34"/>
      <c r="CG1054" s="34"/>
      <c r="CH1054" s="34"/>
      <c r="CI1054" s="34"/>
      <c r="CJ1054" s="34"/>
      <c r="CK1054" s="34"/>
      <c r="CL1054" s="34"/>
      <c r="CM1054" s="34"/>
      <c r="CN1054" s="34"/>
      <c r="CO1054" s="35"/>
      <c r="CP1054" s="15"/>
      <c r="CQ1054" s="15"/>
      <c r="CR1054" s="15"/>
      <c r="CS1054" s="15"/>
      <c r="CT1054" s="15"/>
      <c r="CU1054" s="15"/>
      <c r="CV1054" s="15"/>
      <c r="CW1054" s="15"/>
      <c r="CX1054" s="15"/>
      <c r="CY1054" s="15"/>
      <c r="CZ1054" s="15"/>
      <c r="DA1054" s="15"/>
      <c r="DB1054" s="15"/>
    </row>
    <row r="1055" spans="1:106" ht="20" customHeight="1" x14ac:dyDescent="0.15">
      <c r="A1055" s="15"/>
      <c r="B1055" s="15"/>
      <c r="C1055" s="15"/>
      <c r="D1055" s="15"/>
      <c r="E1055" s="15"/>
      <c r="F1055" s="15"/>
      <c r="G1055" s="15"/>
      <c r="H1055" s="15"/>
      <c r="I1055" s="33"/>
      <c r="J1055" s="34"/>
      <c r="K1055" s="34"/>
      <c r="L1055" s="34"/>
      <c r="M1055" s="34"/>
      <c r="N1055" s="34"/>
      <c r="O1055" s="34"/>
      <c r="P1055" s="34"/>
      <c r="Q1055" s="34"/>
      <c r="R1055" s="34"/>
      <c r="S1055" s="34"/>
      <c r="T1055" s="34"/>
      <c r="U1055" s="34"/>
      <c r="V1055" s="34"/>
      <c r="W1055" s="34"/>
      <c r="X1055" s="34"/>
      <c r="Y1055" s="34"/>
      <c r="Z1055" s="34"/>
      <c r="AA1055" s="34"/>
      <c r="AB1055" s="34"/>
      <c r="AC1055" s="34"/>
      <c r="AD1055" s="34"/>
      <c r="AE1055" s="34"/>
      <c r="AF1055" s="34"/>
      <c r="AG1055" s="34"/>
      <c r="AH1055" s="34"/>
      <c r="AI1055" s="34"/>
      <c r="AJ1055" s="34"/>
      <c r="AK1055" s="34"/>
      <c r="AL1055" s="34"/>
      <c r="AM1055" s="34"/>
      <c r="AN1055" s="34"/>
      <c r="AO1055" s="34"/>
      <c r="AP1055" s="34"/>
      <c r="AQ1055" s="34"/>
      <c r="AR1055" s="34"/>
      <c r="AS1055" s="34"/>
      <c r="AT1055" s="34"/>
      <c r="AU1055" s="34"/>
      <c r="AV1055" s="34"/>
      <c r="AW1055" s="34"/>
      <c r="AX1055" s="34"/>
      <c r="AY1055" s="34"/>
      <c r="AZ1055" s="34"/>
      <c r="BA1055" s="35"/>
      <c r="BB1055" s="33"/>
      <c r="BC1055" s="34"/>
      <c r="BD1055" s="34"/>
      <c r="BE1055" s="34"/>
      <c r="BF1055" s="34"/>
      <c r="BG1055" s="34"/>
      <c r="BH1055" s="34"/>
      <c r="BI1055" s="34"/>
      <c r="BJ1055" s="34"/>
      <c r="BK1055" s="34"/>
      <c r="BL1055" s="34"/>
      <c r="BM1055" s="34"/>
      <c r="BN1055" s="34"/>
      <c r="BO1055" s="34"/>
      <c r="BP1055" s="34"/>
      <c r="BQ1055" s="34"/>
      <c r="BR1055" s="34"/>
      <c r="BS1055" s="34"/>
      <c r="BT1055" s="34"/>
      <c r="BU1055" s="34"/>
      <c r="BV1055" s="34"/>
      <c r="BW1055" s="34"/>
      <c r="BX1055" s="34"/>
      <c r="BY1055" s="34"/>
      <c r="BZ1055" s="34"/>
      <c r="CA1055" s="34"/>
      <c r="CB1055" s="34"/>
      <c r="CC1055" s="34"/>
      <c r="CD1055" s="34"/>
      <c r="CE1055" s="34"/>
      <c r="CF1055" s="34"/>
      <c r="CG1055" s="34"/>
      <c r="CH1055" s="34"/>
      <c r="CI1055" s="34"/>
      <c r="CJ1055" s="34"/>
      <c r="CK1055" s="34"/>
      <c r="CL1055" s="34"/>
      <c r="CM1055" s="34"/>
      <c r="CN1055" s="34"/>
      <c r="CO1055" s="35"/>
      <c r="CP1055" s="15"/>
      <c r="CQ1055" s="15"/>
      <c r="CR1055" s="15"/>
      <c r="CS1055" s="15"/>
      <c r="CT1055" s="15"/>
      <c r="CU1055" s="15"/>
      <c r="CV1055" s="15"/>
      <c r="CW1055" s="15"/>
      <c r="CX1055" s="15"/>
      <c r="CY1055" s="15"/>
      <c r="CZ1055" s="15"/>
      <c r="DA1055" s="15"/>
      <c r="DB1055" s="15"/>
    </row>
    <row r="1056" spans="1:106" ht="19.75" customHeight="1" x14ac:dyDescent="0.15">
      <c r="A1056" s="15"/>
      <c r="B1056" s="15"/>
      <c r="C1056" s="15"/>
      <c r="D1056" s="15"/>
      <c r="E1056" s="15"/>
      <c r="F1056" s="15"/>
      <c r="G1056" s="15"/>
      <c r="H1056" s="15"/>
      <c r="I1056" s="33"/>
      <c r="J1056" s="34"/>
      <c r="K1056" s="34"/>
      <c r="L1056" s="34"/>
      <c r="M1056" s="34"/>
      <c r="N1056" s="34"/>
      <c r="O1056" s="34"/>
      <c r="P1056" s="34"/>
      <c r="Q1056" s="34"/>
      <c r="R1056" s="34"/>
      <c r="S1056" s="34"/>
      <c r="T1056" s="34"/>
      <c r="U1056" s="34"/>
      <c r="V1056" s="34"/>
      <c r="W1056" s="34"/>
      <c r="X1056" s="34"/>
      <c r="Y1056" s="34"/>
      <c r="Z1056" s="34"/>
      <c r="AA1056" s="34"/>
      <c r="AB1056" s="34"/>
      <c r="AC1056" s="34"/>
      <c r="AD1056" s="34"/>
      <c r="AE1056" s="34"/>
      <c r="AF1056" s="34"/>
      <c r="AG1056" s="34"/>
      <c r="AH1056" s="34"/>
      <c r="AI1056" s="34"/>
      <c r="AJ1056" s="34"/>
      <c r="AK1056" s="34"/>
      <c r="AL1056" s="34"/>
      <c r="AM1056" s="34"/>
      <c r="AN1056" s="34"/>
      <c r="AO1056" s="34"/>
      <c r="AP1056" s="34"/>
      <c r="AQ1056" s="34"/>
      <c r="AR1056" s="34"/>
      <c r="AS1056" s="34"/>
      <c r="AT1056" s="34"/>
      <c r="AU1056" s="34"/>
      <c r="AV1056" s="34"/>
      <c r="AW1056" s="34"/>
      <c r="AX1056" s="34"/>
      <c r="AY1056" s="34"/>
      <c r="AZ1056" s="34"/>
      <c r="BA1056" s="35"/>
      <c r="BB1056" s="33"/>
      <c r="BC1056" s="34"/>
      <c r="BD1056" s="34"/>
      <c r="BE1056" s="34"/>
      <c r="BF1056" s="34"/>
      <c r="BG1056" s="34"/>
      <c r="BH1056" s="34"/>
      <c r="BI1056" s="34"/>
      <c r="BJ1056" s="34"/>
      <c r="BK1056" s="34"/>
      <c r="BL1056" s="34"/>
      <c r="BM1056" s="34"/>
      <c r="BN1056" s="34"/>
      <c r="BO1056" s="34"/>
      <c r="BP1056" s="34"/>
      <c r="BQ1056" s="34"/>
      <c r="BR1056" s="34"/>
      <c r="BS1056" s="34"/>
      <c r="BT1056" s="34"/>
      <c r="BU1056" s="34"/>
      <c r="BV1056" s="34"/>
      <c r="BW1056" s="34"/>
      <c r="BX1056" s="34"/>
      <c r="BY1056" s="34"/>
      <c r="BZ1056" s="34"/>
      <c r="CA1056" s="34"/>
      <c r="CB1056" s="34"/>
      <c r="CC1056" s="34"/>
      <c r="CD1056" s="34"/>
      <c r="CE1056" s="34"/>
      <c r="CF1056" s="34"/>
      <c r="CG1056" s="34"/>
      <c r="CH1056" s="34"/>
      <c r="CI1056" s="34"/>
      <c r="CJ1056" s="34"/>
      <c r="CK1056" s="34"/>
      <c r="CL1056" s="34"/>
      <c r="CM1056" s="34"/>
      <c r="CN1056" s="34"/>
      <c r="CO1056" s="35"/>
      <c r="CP1056" s="15"/>
      <c r="CQ1056" s="15"/>
      <c r="CR1056" s="15"/>
      <c r="CS1056" s="15"/>
      <c r="CT1056" s="15"/>
      <c r="CU1056" s="15"/>
      <c r="CV1056" s="15"/>
      <c r="CW1056" s="15"/>
      <c r="CX1056" s="15"/>
      <c r="CY1056" s="15"/>
      <c r="CZ1056" s="15"/>
      <c r="DA1056" s="15"/>
      <c r="DB1056" s="15"/>
    </row>
    <row r="1057" spans="1:106" ht="22" customHeight="1" x14ac:dyDescent="0.15">
      <c r="A1057" s="15"/>
      <c r="B1057" s="15"/>
      <c r="C1057" s="15"/>
      <c r="D1057" s="15"/>
      <c r="E1057" s="15"/>
      <c r="F1057" s="15"/>
      <c r="G1057" s="15"/>
      <c r="H1057" s="15"/>
      <c r="I1057" s="21" t="s">
        <v>301</v>
      </c>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15"/>
      <c r="CQ1057" s="15"/>
      <c r="CR1057" s="15"/>
      <c r="CS1057" s="15"/>
      <c r="CT1057" s="15"/>
      <c r="CU1057" s="15"/>
      <c r="CV1057" s="15"/>
      <c r="CW1057" s="15"/>
      <c r="CX1057" s="15"/>
      <c r="CY1057" s="15"/>
      <c r="CZ1057" s="15"/>
      <c r="DA1057" s="15"/>
      <c r="DB1057" s="15"/>
    </row>
    <row r="1058" spans="1:106" ht="46" customHeight="1" x14ac:dyDescent="0.15">
      <c r="A1058" s="19"/>
      <c r="B1058" s="19"/>
      <c r="C1058" s="19"/>
      <c r="D1058" s="19"/>
      <c r="E1058" s="19"/>
      <c r="F1058" s="19"/>
      <c r="G1058" s="19"/>
      <c r="H1058" s="19"/>
      <c r="I1058" s="39" t="s">
        <v>686</v>
      </c>
      <c r="J1058" s="40"/>
      <c r="K1058" s="40"/>
      <c r="L1058" s="40"/>
      <c r="M1058" s="40"/>
      <c r="N1058" s="40"/>
      <c r="O1058" s="40"/>
      <c r="P1058" s="40"/>
      <c r="Q1058" s="40"/>
      <c r="R1058" s="40"/>
      <c r="S1058" s="40"/>
      <c r="T1058" s="40"/>
      <c r="U1058" s="40"/>
      <c r="V1058" s="40"/>
      <c r="W1058" s="40"/>
      <c r="X1058" s="40"/>
      <c r="Y1058" s="40"/>
      <c r="Z1058" s="40"/>
      <c r="AA1058" s="40"/>
      <c r="AB1058" s="40"/>
      <c r="AC1058" s="40"/>
      <c r="AD1058" s="40"/>
      <c r="AE1058" s="40"/>
      <c r="AF1058" s="40"/>
      <c r="AG1058" s="40"/>
      <c r="AH1058" s="40"/>
      <c r="AI1058" s="40"/>
      <c r="AJ1058" s="40"/>
      <c r="AK1058" s="40"/>
      <c r="AL1058" s="40"/>
      <c r="AM1058" s="40"/>
      <c r="AN1058" s="40"/>
      <c r="AO1058" s="40"/>
      <c r="AP1058" s="40"/>
      <c r="AQ1058" s="40"/>
      <c r="AR1058" s="40"/>
      <c r="AS1058" s="40"/>
      <c r="AT1058" s="40"/>
      <c r="AU1058" s="40"/>
      <c r="AV1058" s="40"/>
      <c r="AW1058" s="40"/>
      <c r="AX1058" s="40"/>
      <c r="AY1058" s="40"/>
      <c r="AZ1058" s="40"/>
      <c r="BA1058" s="41"/>
      <c r="BB1058" s="244" t="s">
        <v>687</v>
      </c>
      <c r="BC1058" s="245"/>
      <c r="BD1058" s="245"/>
      <c r="BE1058" s="245"/>
      <c r="BF1058" s="245"/>
      <c r="BG1058" s="245"/>
      <c r="BH1058" s="245"/>
      <c r="BI1058" s="245"/>
      <c r="BJ1058" s="245"/>
      <c r="BK1058" s="245"/>
      <c r="BL1058" s="245"/>
      <c r="BM1058" s="245"/>
      <c r="BN1058" s="245"/>
      <c r="BO1058" s="245"/>
      <c r="BP1058" s="245"/>
      <c r="BQ1058" s="245"/>
      <c r="BR1058" s="245"/>
      <c r="BS1058" s="245"/>
      <c r="BT1058" s="245"/>
      <c r="BU1058" s="245"/>
      <c r="BV1058" s="245"/>
      <c r="BW1058" s="245"/>
      <c r="BX1058" s="245"/>
      <c r="BY1058" s="245"/>
      <c r="BZ1058" s="245"/>
      <c r="CA1058" s="245"/>
      <c r="CB1058" s="245"/>
      <c r="CC1058" s="245"/>
      <c r="CD1058" s="245"/>
      <c r="CE1058" s="245"/>
      <c r="CF1058" s="245"/>
      <c r="CG1058" s="245"/>
      <c r="CH1058" s="245"/>
      <c r="CI1058" s="245"/>
      <c r="CJ1058" s="245"/>
      <c r="CK1058" s="245"/>
      <c r="CL1058" s="245"/>
      <c r="CM1058" s="245"/>
      <c r="CN1058" s="245"/>
      <c r="CO1058" s="246"/>
      <c r="CP1058" s="19"/>
      <c r="CQ1058" s="19"/>
      <c r="CR1058" s="19"/>
      <c r="CS1058" s="19"/>
      <c r="CT1058" s="19"/>
      <c r="CU1058" s="19"/>
      <c r="CV1058" s="19"/>
      <c r="CW1058" s="19"/>
      <c r="CX1058" s="19"/>
      <c r="CY1058" s="19"/>
      <c r="CZ1058" s="19"/>
      <c r="DA1058" s="19"/>
      <c r="DB1058" s="19"/>
    </row>
    <row r="1059" spans="1:106" ht="22" customHeight="1" x14ac:dyDescent="0.15">
      <c r="A1059" s="15"/>
      <c r="B1059" s="15"/>
      <c r="C1059" s="15"/>
      <c r="D1059" s="15"/>
      <c r="E1059" s="15"/>
      <c r="F1059" s="15"/>
      <c r="G1059" s="15"/>
      <c r="H1059" s="15"/>
      <c r="I1059" s="33"/>
      <c r="J1059" s="34"/>
      <c r="K1059" s="34"/>
      <c r="L1059" s="34"/>
      <c r="M1059" s="34"/>
      <c r="N1059" s="34"/>
      <c r="O1059" s="34"/>
      <c r="P1059" s="34"/>
      <c r="Q1059" s="34"/>
      <c r="R1059" s="34"/>
      <c r="S1059" s="34"/>
      <c r="T1059" s="34"/>
      <c r="U1059" s="34"/>
      <c r="V1059" s="34"/>
      <c r="W1059" s="34"/>
      <c r="X1059" s="34"/>
      <c r="Y1059" s="34"/>
      <c r="Z1059" s="34"/>
      <c r="AA1059" s="34"/>
      <c r="AB1059" s="34"/>
      <c r="AC1059" s="34"/>
      <c r="AD1059" s="34"/>
      <c r="AE1059" s="34"/>
      <c r="AF1059" s="34"/>
      <c r="AG1059" s="34"/>
      <c r="AH1059" s="34"/>
      <c r="AI1059" s="34"/>
      <c r="AJ1059" s="34"/>
      <c r="AK1059" s="34"/>
      <c r="AL1059" s="34"/>
      <c r="AM1059" s="34"/>
      <c r="AN1059" s="34"/>
      <c r="AO1059" s="34"/>
      <c r="AP1059" s="34"/>
      <c r="AQ1059" s="34"/>
      <c r="AR1059" s="34"/>
      <c r="AS1059" s="34"/>
      <c r="AT1059" s="34"/>
      <c r="AU1059" s="34"/>
      <c r="AV1059" s="34"/>
      <c r="AW1059" s="34"/>
      <c r="AX1059" s="34"/>
      <c r="AY1059" s="34"/>
      <c r="AZ1059" s="34"/>
      <c r="BA1059" s="35"/>
      <c r="BB1059" s="33"/>
      <c r="BC1059" s="34"/>
      <c r="BD1059" s="34"/>
      <c r="BE1059" s="34"/>
      <c r="BF1059" s="34"/>
      <c r="BG1059" s="34"/>
      <c r="BH1059" s="34"/>
      <c r="BI1059" s="34"/>
      <c r="BJ1059" s="34"/>
      <c r="BK1059" s="34"/>
      <c r="BL1059" s="34"/>
      <c r="BM1059" s="34"/>
      <c r="BN1059" s="34"/>
      <c r="BO1059" s="34"/>
      <c r="BP1059" s="34"/>
      <c r="BQ1059" s="34"/>
      <c r="BR1059" s="34"/>
      <c r="BS1059" s="34"/>
      <c r="BT1059" s="34"/>
      <c r="BU1059" s="34"/>
      <c r="BV1059" s="34"/>
      <c r="BW1059" s="34"/>
      <c r="BX1059" s="34"/>
      <c r="BY1059" s="34"/>
      <c r="BZ1059" s="34"/>
      <c r="CA1059" s="34"/>
      <c r="CB1059" s="34"/>
      <c r="CC1059" s="34"/>
      <c r="CD1059" s="34"/>
      <c r="CE1059" s="34"/>
      <c r="CF1059" s="34"/>
      <c r="CG1059" s="34"/>
      <c r="CH1059" s="34"/>
      <c r="CI1059" s="34"/>
      <c r="CJ1059" s="34"/>
      <c r="CK1059" s="34"/>
      <c r="CL1059" s="34"/>
      <c r="CM1059" s="34"/>
      <c r="CN1059" s="34"/>
      <c r="CO1059" s="35"/>
      <c r="CP1059" s="15"/>
      <c r="CQ1059" s="15"/>
      <c r="CR1059" s="15"/>
      <c r="CS1059" s="15"/>
      <c r="CT1059" s="15"/>
      <c r="CU1059" s="15"/>
      <c r="CV1059" s="15"/>
      <c r="CW1059" s="15"/>
      <c r="CX1059" s="15"/>
      <c r="CY1059" s="15"/>
      <c r="CZ1059" s="15"/>
      <c r="DA1059" s="15"/>
      <c r="DB1059" s="15"/>
    </row>
    <row r="1060" spans="1:106" ht="22" customHeight="1" x14ac:dyDescent="0.15">
      <c r="A1060" s="15"/>
      <c r="B1060" s="15"/>
      <c r="C1060" s="15"/>
      <c r="D1060" s="15"/>
      <c r="E1060" s="15"/>
      <c r="F1060" s="15"/>
      <c r="G1060" s="15"/>
      <c r="H1060" s="15"/>
      <c r="I1060" s="33"/>
      <c r="J1060" s="34"/>
      <c r="K1060" s="34"/>
      <c r="L1060" s="34"/>
      <c r="M1060" s="34"/>
      <c r="N1060" s="34"/>
      <c r="O1060" s="34"/>
      <c r="P1060" s="34"/>
      <c r="Q1060" s="34"/>
      <c r="R1060" s="34"/>
      <c r="S1060" s="34"/>
      <c r="T1060" s="34"/>
      <c r="U1060" s="34"/>
      <c r="V1060" s="34"/>
      <c r="W1060" s="34"/>
      <c r="X1060" s="34"/>
      <c r="Y1060" s="34"/>
      <c r="Z1060" s="34"/>
      <c r="AA1060" s="34"/>
      <c r="AB1060" s="34"/>
      <c r="AC1060" s="34"/>
      <c r="AD1060" s="34"/>
      <c r="AE1060" s="34"/>
      <c r="AF1060" s="34"/>
      <c r="AG1060" s="34"/>
      <c r="AH1060" s="34"/>
      <c r="AI1060" s="34"/>
      <c r="AJ1060" s="34"/>
      <c r="AK1060" s="34"/>
      <c r="AL1060" s="34"/>
      <c r="AM1060" s="34"/>
      <c r="AN1060" s="34"/>
      <c r="AO1060" s="34"/>
      <c r="AP1060" s="34"/>
      <c r="AQ1060" s="34"/>
      <c r="AR1060" s="34"/>
      <c r="AS1060" s="34"/>
      <c r="AT1060" s="34"/>
      <c r="AU1060" s="34"/>
      <c r="AV1060" s="34"/>
      <c r="AW1060" s="34"/>
      <c r="AX1060" s="34"/>
      <c r="AY1060" s="34"/>
      <c r="AZ1060" s="34"/>
      <c r="BA1060" s="35"/>
      <c r="BB1060" s="33"/>
      <c r="BC1060" s="34"/>
      <c r="BD1060" s="34"/>
      <c r="BE1060" s="34"/>
      <c r="BF1060" s="34"/>
      <c r="BG1060" s="34"/>
      <c r="BH1060" s="34"/>
      <c r="BI1060" s="34"/>
      <c r="BJ1060" s="34"/>
      <c r="BK1060" s="34"/>
      <c r="BL1060" s="34"/>
      <c r="BM1060" s="34"/>
      <c r="BN1060" s="34"/>
      <c r="BO1060" s="34"/>
      <c r="BP1060" s="34"/>
      <c r="BQ1060" s="34"/>
      <c r="BR1060" s="34"/>
      <c r="BS1060" s="34"/>
      <c r="BT1060" s="34"/>
      <c r="BU1060" s="34"/>
      <c r="BV1060" s="34"/>
      <c r="BW1060" s="34"/>
      <c r="BX1060" s="34"/>
      <c r="BY1060" s="34"/>
      <c r="BZ1060" s="34"/>
      <c r="CA1060" s="34"/>
      <c r="CB1060" s="34"/>
      <c r="CC1060" s="34"/>
      <c r="CD1060" s="34"/>
      <c r="CE1060" s="34"/>
      <c r="CF1060" s="34"/>
      <c r="CG1060" s="34"/>
      <c r="CH1060" s="34"/>
      <c r="CI1060" s="34"/>
      <c r="CJ1060" s="34"/>
      <c r="CK1060" s="34"/>
      <c r="CL1060" s="34"/>
      <c r="CM1060" s="34"/>
      <c r="CN1060" s="34"/>
      <c r="CO1060" s="35"/>
      <c r="CP1060" s="15"/>
      <c r="CQ1060" s="15"/>
      <c r="CR1060" s="15"/>
      <c r="CS1060" s="15"/>
      <c r="CT1060" s="15"/>
      <c r="CU1060" s="15"/>
      <c r="CV1060" s="15"/>
      <c r="CW1060" s="15"/>
      <c r="CX1060" s="15"/>
      <c r="CY1060" s="15"/>
      <c r="CZ1060" s="15"/>
      <c r="DA1060" s="15"/>
      <c r="DB1060" s="15"/>
    </row>
    <row r="1061" spans="1:106" ht="22" customHeight="1" x14ac:dyDescent="0.15">
      <c r="A1061" s="15"/>
      <c r="B1061" s="15"/>
      <c r="C1061" s="15"/>
      <c r="D1061" s="15"/>
      <c r="E1061" s="15"/>
      <c r="F1061" s="15"/>
      <c r="G1061" s="15"/>
      <c r="H1061" s="15"/>
      <c r="I1061" s="33"/>
      <c r="J1061" s="34"/>
      <c r="K1061" s="34"/>
      <c r="L1061" s="34"/>
      <c r="M1061" s="34"/>
      <c r="N1061" s="34"/>
      <c r="O1061" s="34"/>
      <c r="P1061" s="34"/>
      <c r="Q1061" s="34"/>
      <c r="R1061" s="34"/>
      <c r="S1061" s="34"/>
      <c r="T1061" s="34"/>
      <c r="U1061" s="34"/>
      <c r="V1061" s="34"/>
      <c r="W1061" s="34"/>
      <c r="X1061" s="34"/>
      <c r="Y1061" s="34"/>
      <c r="Z1061" s="34"/>
      <c r="AA1061" s="34"/>
      <c r="AB1061" s="34"/>
      <c r="AC1061" s="34"/>
      <c r="AD1061" s="34"/>
      <c r="AE1061" s="34"/>
      <c r="AF1061" s="34"/>
      <c r="AG1061" s="34"/>
      <c r="AH1061" s="34"/>
      <c r="AI1061" s="34"/>
      <c r="AJ1061" s="34"/>
      <c r="AK1061" s="34"/>
      <c r="AL1061" s="34"/>
      <c r="AM1061" s="34"/>
      <c r="AN1061" s="34"/>
      <c r="AO1061" s="34"/>
      <c r="AP1061" s="34"/>
      <c r="AQ1061" s="34"/>
      <c r="AR1061" s="34"/>
      <c r="AS1061" s="34"/>
      <c r="AT1061" s="34"/>
      <c r="AU1061" s="34"/>
      <c r="AV1061" s="34"/>
      <c r="AW1061" s="34"/>
      <c r="AX1061" s="34"/>
      <c r="AY1061" s="34"/>
      <c r="AZ1061" s="34"/>
      <c r="BA1061" s="35"/>
      <c r="BB1061" s="33"/>
      <c r="BC1061" s="34"/>
      <c r="BD1061" s="34"/>
      <c r="BE1061" s="34"/>
      <c r="BF1061" s="34"/>
      <c r="BG1061" s="34"/>
      <c r="BH1061" s="34"/>
      <c r="BI1061" s="34"/>
      <c r="BJ1061" s="34"/>
      <c r="BK1061" s="34"/>
      <c r="BL1061" s="34"/>
      <c r="BM1061" s="34"/>
      <c r="BN1061" s="34"/>
      <c r="BO1061" s="34"/>
      <c r="BP1061" s="34"/>
      <c r="BQ1061" s="34"/>
      <c r="BR1061" s="34"/>
      <c r="BS1061" s="34"/>
      <c r="BT1061" s="34"/>
      <c r="BU1061" s="34"/>
      <c r="BV1061" s="34"/>
      <c r="BW1061" s="34"/>
      <c r="BX1061" s="34"/>
      <c r="BY1061" s="34"/>
      <c r="BZ1061" s="34"/>
      <c r="CA1061" s="34"/>
      <c r="CB1061" s="34"/>
      <c r="CC1061" s="34"/>
      <c r="CD1061" s="34"/>
      <c r="CE1061" s="34"/>
      <c r="CF1061" s="34"/>
      <c r="CG1061" s="34"/>
      <c r="CH1061" s="34"/>
      <c r="CI1061" s="34"/>
      <c r="CJ1061" s="34"/>
      <c r="CK1061" s="34"/>
      <c r="CL1061" s="34"/>
      <c r="CM1061" s="34"/>
      <c r="CN1061" s="34"/>
      <c r="CO1061" s="35"/>
      <c r="CP1061" s="15"/>
      <c r="CQ1061" s="15"/>
      <c r="CR1061" s="15"/>
      <c r="CS1061" s="15"/>
      <c r="CT1061" s="15"/>
      <c r="CU1061" s="15"/>
      <c r="CV1061" s="15"/>
      <c r="CW1061" s="15"/>
      <c r="CX1061" s="15"/>
      <c r="CY1061" s="15"/>
      <c r="CZ1061" s="15"/>
      <c r="DA1061" s="15"/>
      <c r="DB1061" s="15"/>
    </row>
    <row r="1062" spans="1:106" ht="22.5" customHeight="1" x14ac:dyDescent="0.15">
      <c r="A1062" s="15"/>
      <c r="B1062" s="15"/>
      <c r="C1062" s="15"/>
      <c r="D1062" s="15"/>
      <c r="E1062" s="15"/>
      <c r="F1062" s="15"/>
      <c r="G1062" s="15"/>
      <c r="H1062" s="15"/>
      <c r="I1062" s="33"/>
      <c r="J1062" s="34"/>
      <c r="K1062" s="34"/>
      <c r="L1062" s="34"/>
      <c r="M1062" s="34"/>
      <c r="N1062" s="34"/>
      <c r="O1062" s="34"/>
      <c r="P1062" s="34"/>
      <c r="Q1062" s="34"/>
      <c r="R1062" s="34"/>
      <c r="S1062" s="34"/>
      <c r="T1062" s="34"/>
      <c r="U1062" s="34"/>
      <c r="V1062" s="34"/>
      <c r="W1062" s="34"/>
      <c r="X1062" s="34"/>
      <c r="Y1062" s="34"/>
      <c r="Z1062" s="34"/>
      <c r="AA1062" s="34"/>
      <c r="AB1062" s="34"/>
      <c r="AC1062" s="34"/>
      <c r="AD1062" s="34"/>
      <c r="AE1062" s="34"/>
      <c r="AF1062" s="34"/>
      <c r="AG1062" s="34"/>
      <c r="AH1062" s="34"/>
      <c r="AI1062" s="34"/>
      <c r="AJ1062" s="34"/>
      <c r="AK1062" s="34"/>
      <c r="AL1062" s="34"/>
      <c r="AM1062" s="34"/>
      <c r="AN1062" s="34"/>
      <c r="AO1062" s="34"/>
      <c r="AP1062" s="34"/>
      <c r="AQ1062" s="34"/>
      <c r="AR1062" s="34"/>
      <c r="AS1062" s="34"/>
      <c r="AT1062" s="34"/>
      <c r="AU1062" s="34"/>
      <c r="AV1062" s="34"/>
      <c r="AW1062" s="34"/>
      <c r="AX1062" s="34"/>
      <c r="AY1062" s="34"/>
      <c r="AZ1062" s="34"/>
      <c r="BA1062" s="35"/>
      <c r="BB1062" s="33"/>
      <c r="BC1062" s="34"/>
      <c r="BD1062" s="34"/>
      <c r="BE1062" s="34"/>
      <c r="BF1062" s="34"/>
      <c r="BG1062" s="34"/>
      <c r="BH1062" s="34"/>
      <c r="BI1062" s="34"/>
      <c r="BJ1062" s="34"/>
      <c r="BK1062" s="34"/>
      <c r="BL1062" s="34"/>
      <c r="BM1062" s="34"/>
      <c r="BN1062" s="34"/>
      <c r="BO1062" s="34"/>
      <c r="BP1062" s="34"/>
      <c r="BQ1062" s="34"/>
      <c r="BR1062" s="34"/>
      <c r="BS1062" s="34"/>
      <c r="BT1062" s="34"/>
      <c r="BU1062" s="34"/>
      <c r="BV1062" s="34"/>
      <c r="BW1062" s="34"/>
      <c r="BX1062" s="34"/>
      <c r="BY1062" s="34"/>
      <c r="BZ1062" s="34"/>
      <c r="CA1062" s="34"/>
      <c r="CB1062" s="34"/>
      <c r="CC1062" s="34"/>
      <c r="CD1062" s="34"/>
      <c r="CE1062" s="34"/>
      <c r="CF1062" s="34"/>
      <c r="CG1062" s="34"/>
      <c r="CH1062" s="34"/>
      <c r="CI1062" s="34"/>
      <c r="CJ1062" s="34"/>
      <c r="CK1062" s="34"/>
      <c r="CL1062" s="34"/>
      <c r="CM1062" s="34"/>
      <c r="CN1062" s="34"/>
      <c r="CO1062" s="35"/>
      <c r="CP1062" s="15"/>
      <c r="CQ1062" s="15"/>
      <c r="CR1062" s="15"/>
      <c r="CS1062" s="15"/>
      <c r="CT1062" s="15"/>
      <c r="CU1062" s="15"/>
      <c r="CV1062" s="15"/>
      <c r="CW1062" s="15"/>
      <c r="CX1062" s="15"/>
      <c r="CY1062" s="15"/>
      <c r="CZ1062" s="15"/>
      <c r="DA1062" s="15"/>
      <c r="DB1062" s="15"/>
    </row>
    <row r="1063" spans="1:106" ht="35.5" customHeight="1" x14ac:dyDescent="0.15">
      <c r="A1063" s="19"/>
      <c r="B1063" s="19"/>
      <c r="C1063" s="19"/>
      <c r="D1063" s="19"/>
      <c r="E1063" s="19"/>
      <c r="F1063" s="19"/>
      <c r="G1063" s="19"/>
      <c r="H1063" s="19"/>
      <c r="I1063" s="241" t="s">
        <v>688</v>
      </c>
      <c r="J1063" s="241"/>
      <c r="K1063" s="241"/>
      <c r="L1063" s="241"/>
      <c r="M1063" s="241"/>
      <c r="N1063" s="241"/>
      <c r="O1063" s="241"/>
      <c r="P1063" s="241"/>
      <c r="Q1063" s="241"/>
      <c r="R1063" s="241"/>
      <c r="S1063" s="241"/>
      <c r="T1063" s="241"/>
      <c r="U1063" s="241"/>
      <c r="V1063" s="241"/>
      <c r="W1063" s="241"/>
      <c r="X1063" s="241"/>
      <c r="Y1063" s="241"/>
      <c r="Z1063" s="241"/>
      <c r="AA1063" s="241"/>
      <c r="AB1063" s="241"/>
      <c r="AC1063" s="241"/>
      <c r="AD1063" s="241"/>
      <c r="AE1063" s="241"/>
      <c r="AF1063" s="241"/>
      <c r="AG1063" s="241"/>
      <c r="AH1063" s="241"/>
      <c r="AI1063" s="241"/>
      <c r="AJ1063" s="241"/>
      <c r="AK1063" s="241"/>
      <c r="AL1063" s="241"/>
      <c r="AM1063" s="241"/>
      <c r="AN1063" s="241"/>
      <c r="AO1063" s="241"/>
      <c r="AP1063" s="241"/>
      <c r="AQ1063" s="241"/>
      <c r="AR1063" s="241"/>
      <c r="AS1063" s="241"/>
      <c r="AT1063" s="241"/>
      <c r="AU1063" s="241"/>
      <c r="AV1063" s="241"/>
      <c r="AW1063" s="241"/>
      <c r="AX1063" s="241"/>
      <c r="AY1063" s="241"/>
      <c r="AZ1063" s="241"/>
      <c r="BA1063" s="241"/>
      <c r="BB1063" s="19"/>
      <c r="BC1063" s="19"/>
      <c r="BD1063" s="19"/>
      <c r="BE1063" s="19"/>
      <c r="BF1063" s="19"/>
      <c r="BG1063" s="19"/>
      <c r="BH1063" s="19"/>
      <c r="BI1063" s="19"/>
      <c r="BJ1063" s="19"/>
      <c r="BK1063" s="19"/>
      <c r="BL1063" s="19"/>
      <c r="BM1063" s="19"/>
      <c r="BN1063" s="19"/>
      <c r="BO1063" s="19"/>
      <c r="BP1063" s="19"/>
      <c r="BQ1063" s="19"/>
      <c r="BR1063" s="19"/>
      <c r="BS1063" s="19"/>
      <c r="BT1063" s="19"/>
      <c r="BU1063" s="19"/>
      <c r="BV1063" s="19"/>
      <c r="BW1063" s="19"/>
      <c r="BX1063" s="19"/>
      <c r="BY1063" s="19"/>
      <c r="BZ1063" s="19"/>
      <c r="CA1063" s="19"/>
      <c r="CB1063" s="19"/>
      <c r="CC1063" s="19"/>
      <c r="CD1063" s="19"/>
      <c r="CE1063" s="19"/>
      <c r="CF1063" s="19"/>
      <c r="CG1063" s="19"/>
      <c r="CH1063" s="19"/>
      <c r="CI1063" s="19"/>
      <c r="CJ1063" s="19"/>
      <c r="CK1063" s="19"/>
      <c r="CL1063" s="19"/>
      <c r="CM1063" s="19"/>
      <c r="CN1063" s="19"/>
      <c r="CO1063" s="19"/>
      <c r="CP1063" s="19"/>
      <c r="CQ1063" s="19"/>
      <c r="CR1063" s="19"/>
      <c r="CS1063" s="19"/>
      <c r="CT1063" s="19"/>
      <c r="CU1063" s="19"/>
      <c r="CV1063" s="19"/>
      <c r="CW1063" s="19"/>
      <c r="CX1063" s="19"/>
      <c r="CY1063" s="19"/>
      <c r="CZ1063" s="19"/>
      <c r="DA1063" s="19"/>
      <c r="DB1063" s="19"/>
    </row>
    <row r="1064" spans="1:106" ht="31" customHeight="1" x14ac:dyDescent="0.15">
      <c r="A1064" s="19"/>
      <c r="B1064" s="19"/>
      <c r="C1064" s="19"/>
      <c r="D1064" s="19"/>
      <c r="E1064" s="19"/>
      <c r="F1064" s="19"/>
      <c r="G1064" s="19"/>
      <c r="H1064" s="19"/>
      <c r="I1064" s="186" t="s">
        <v>689</v>
      </c>
      <c r="J1064" s="186"/>
      <c r="K1064" s="186"/>
      <c r="L1064" s="186"/>
      <c r="M1064" s="186"/>
      <c r="N1064" s="186"/>
      <c r="O1064" s="186"/>
      <c r="P1064" s="186"/>
      <c r="Q1064" s="186"/>
      <c r="R1064" s="186"/>
      <c r="S1064" s="186"/>
      <c r="T1064" s="186"/>
      <c r="U1064" s="186"/>
      <c r="V1064" s="186"/>
      <c r="W1064" s="186"/>
      <c r="X1064" s="186"/>
      <c r="Y1064" s="186"/>
      <c r="Z1064" s="186"/>
      <c r="AA1064" s="186"/>
      <c r="AB1064" s="186"/>
      <c r="AC1064" s="186"/>
      <c r="AD1064" s="186"/>
      <c r="AE1064" s="186"/>
      <c r="AF1064" s="186"/>
      <c r="AG1064" s="186"/>
      <c r="AH1064" s="186"/>
      <c r="AI1064" s="186"/>
      <c r="AJ1064" s="186"/>
      <c r="AK1064" s="186"/>
      <c r="AL1064" s="186"/>
      <c r="AM1064" s="186"/>
      <c r="AN1064" s="186"/>
      <c r="AO1064" s="186"/>
      <c r="AP1064" s="186"/>
      <c r="AQ1064" s="186"/>
      <c r="AR1064" s="186"/>
      <c r="AS1064" s="186"/>
      <c r="AT1064" s="186"/>
      <c r="AU1064" s="186"/>
      <c r="AV1064" s="186"/>
      <c r="AW1064" s="186"/>
      <c r="AX1064" s="186"/>
      <c r="AY1064" s="186"/>
      <c r="AZ1064" s="186"/>
      <c r="BA1064" s="186"/>
      <c r="BB1064" s="186"/>
      <c r="BC1064" s="186"/>
      <c r="BD1064" s="186"/>
      <c r="BE1064" s="186"/>
      <c r="BF1064" s="186"/>
      <c r="BG1064" s="186"/>
      <c r="BH1064" s="186"/>
      <c r="BI1064" s="186"/>
      <c r="BJ1064" s="186"/>
      <c r="BK1064" s="186"/>
      <c r="BL1064" s="186"/>
      <c r="BM1064" s="186"/>
      <c r="BN1064" s="186"/>
      <c r="BO1064" s="186"/>
      <c r="BP1064" s="186"/>
      <c r="BQ1064" s="186"/>
      <c r="BR1064" s="186"/>
      <c r="BS1064" s="186"/>
      <c r="BT1064" s="186"/>
      <c r="BU1064" s="186"/>
      <c r="BV1064" s="186"/>
      <c r="BW1064" s="186"/>
      <c r="BX1064" s="186"/>
      <c r="BY1064" s="186"/>
      <c r="BZ1064" s="186"/>
      <c r="CA1064" s="186"/>
      <c r="CB1064" s="186"/>
      <c r="CC1064" s="186"/>
      <c r="CD1064" s="186"/>
      <c r="CE1064" s="186"/>
      <c r="CF1064" s="186"/>
      <c r="CG1064" s="186"/>
      <c r="CH1064" s="186"/>
      <c r="CI1064" s="186"/>
      <c r="CJ1064" s="186"/>
      <c r="CK1064" s="186"/>
      <c r="CL1064" s="186"/>
      <c r="CM1064" s="186"/>
      <c r="CN1064" s="186"/>
      <c r="CO1064" s="186"/>
      <c r="CP1064" s="19"/>
      <c r="CQ1064" s="19"/>
      <c r="CR1064" s="19"/>
      <c r="CS1064" s="19"/>
      <c r="CT1064" s="19"/>
      <c r="CU1064" s="19"/>
      <c r="CV1064" s="19"/>
      <c r="CW1064" s="19"/>
      <c r="CX1064" s="19"/>
      <c r="CY1064" s="19"/>
      <c r="CZ1064" s="19"/>
      <c r="DA1064" s="19"/>
      <c r="DB1064" s="19"/>
    </row>
    <row r="1065" spans="1:106" ht="18" customHeight="1" x14ac:dyDescent="0.15">
      <c r="A1065" s="15"/>
      <c r="B1065" s="15"/>
      <c r="C1065" s="15"/>
      <c r="D1065" s="15"/>
      <c r="E1065" s="15"/>
      <c r="F1065" s="15"/>
      <c r="G1065" s="15"/>
      <c r="H1065" s="15"/>
      <c r="I1065" s="186" t="s">
        <v>295</v>
      </c>
      <c r="J1065" s="186"/>
      <c r="K1065" s="186"/>
      <c r="L1065" s="186"/>
      <c r="M1065" s="186"/>
      <c r="N1065" s="186"/>
      <c r="O1065" s="186"/>
      <c r="P1065" s="186"/>
      <c r="Q1065" s="186"/>
      <c r="R1065" s="186"/>
      <c r="S1065" s="186"/>
      <c r="T1065" s="186"/>
      <c r="U1065" s="186"/>
      <c r="V1065" s="186"/>
      <c r="W1065" s="186"/>
      <c r="X1065" s="186"/>
      <c r="Y1065" s="186"/>
      <c r="Z1065" s="186"/>
      <c r="AA1065" s="186"/>
      <c r="AB1065" s="186"/>
      <c r="AC1065" s="186"/>
      <c r="AD1065" s="186"/>
      <c r="AE1065" s="186"/>
      <c r="AF1065" s="186"/>
      <c r="AG1065" s="186"/>
      <c r="AH1065" s="186"/>
      <c r="AI1065" s="186"/>
      <c r="AJ1065" s="186"/>
      <c r="AK1065" s="186"/>
      <c r="AL1065" s="186"/>
      <c r="AM1065" s="186"/>
      <c r="AN1065" s="186"/>
      <c r="AO1065" s="186"/>
      <c r="AP1065" s="186"/>
      <c r="AQ1065" s="186"/>
      <c r="AR1065" s="186"/>
      <c r="AS1065" s="186"/>
      <c r="AT1065" s="186"/>
      <c r="AU1065" s="186"/>
      <c r="AV1065" s="186"/>
      <c r="AW1065" s="186"/>
      <c r="AX1065" s="186"/>
      <c r="AY1065" s="186"/>
      <c r="AZ1065" s="186"/>
      <c r="BA1065" s="186"/>
      <c r="BB1065" s="15"/>
      <c r="BC1065" s="15"/>
      <c r="BD1065" s="15"/>
      <c r="BE1065" s="15"/>
      <c r="BF1065" s="15"/>
      <c r="BG1065" s="15"/>
      <c r="BH1065" s="15"/>
      <c r="BI1065" s="15"/>
      <c r="BJ1065" s="15"/>
      <c r="BK1065" s="15"/>
      <c r="BL1065" s="15"/>
      <c r="BM1065" s="15"/>
      <c r="BN1065" s="15"/>
      <c r="BO1065" s="15"/>
      <c r="BP1065" s="15"/>
      <c r="BQ1065" s="15"/>
      <c r="BR1065" s="15"/>
      <c r="BS1065" s="15"/>
      <c r="BT1065" s="15"/>
      <c r="BU1065" s="15"/>
      <c r="BV1065" s="15"/>
      <c r="BW1065" s="15"/>
      <c r="BX1065" s="15"/>
      <c r="BY1065" s="15"/>
      <c r="BZ1065" s="15"/>
      <c r="CA1065" s="15"/>
      <c r="CB1065" s="15"/>
      <c r="CC1065" s="15"/>
      <c r="CD1065" s="15"/>
      <c r="CE1065" s="15"/>
      <c r="CF1065" s="15"/>
      <c r="CG1065" s="15"/>
      <c r="CH1065" s="15"/>
      <c r="CI1065" s="15"/>
      <c r="CJ1065" s="15"/>
      <c r="CK1065" s="15"/>
      <c r="CL1065" s="15"/>
      <c r="CM1065" s="15"/>
      <c r="CN1065" s="15"/>
      <c r="CO1065" s="15"/>
      <c r="CP1065" s="15"/>
      <c r="CQ1065" s="15"/>
      <c r="CR1065" s="15"/>
      <c r="CS1065" s="15"/>
      <c r="CT1065" s="15"/>
      <c r="CU1065" s="15"/>
      <c r="CV1065" s="15"/>
      <c r="CW1065" s="15"/>
      <c r="CX1065" s="15"/>
      <c r="CY1065" s="15"/>
      <c r="CZ1065" s="15"/>
      <c r="DA1065" s="15"/>
      <c r="DB1065" s="15"/>
    </row>
    <row r="1066" spans="1:106" ht="16" customHeight="1" x14ac:dyDescent="0.15">
      <c r="A1066" s="15"/>
      <c r="B1066" s="15"/>
      <c r="C1066" s="15"/>
      <c r="D1066" s="15"/>
      <c r="E1066" s="15"/>
      <c r="F1066" s="15"/>
      <c r="G1066" s="15"/>
      <c r="H1066" s="15"/>
      <c r="I1066" s="242" t="s">
        <v>690</v>
      </c>
      <c r="J1066" s="242"/>
      <c r="K1066" s="242"/>
      <c r="L1066" s="242"/>
      <c r="M1066" s="242"/>
      <c r="N1066" s="242"/>
      <c r="O1066" s="242"/>
      <c r="P1066" s="242"/>
      <c r="Q1066" s="242"/>
      <c r="R1066" s="242"/>
      <c r="S1066" s="242"/>
      <c r="T1066" s="242"/>
      <c r="U1066" s="242"/>
      <c r="V1066" s="242"/>
      <c r="W1066" s="242"/>
      <c r="X1066" s="242"/>
      <c r="Y1066" s="242"/>
      <c r="Z1066" s="242"/>
      <c r="AA1066" s="242"/>
      <c r="AB1066" s="242"/>
      <c r="AC1066" s="242"/>
      <c r="AD1066" s="242"/>
      <c r="AE1066" s="242"/>
      <c r="AF1066" s="242"/>
      <c r="AG1066" s="242"/>
      <c r="AH1066" s="242"/>
      <c r="AI1066" s="242"/>
      <c r="AJ1066" s="242"/>
      <c r="AK1066" s="242"/>
      <c r="AL1066" s="242"/>
      <c r="AM1066" s="242"/>
      <c r="AN1066" s="242"/>
      <c r="AO1066" s="242"/>
      <c r="AP1066" s="242"/>
      <c r="AQ1066" s="242"/>
      <c r="AR1066" s="242"/>
      <c r="AS1066" s="242"/>
      <c r="AT1066" s="242"/>
      <c r="AU1066" s="242"/>
      <c r="AV1066" s="242"/>
      <c r="AW1066" s="242"/>
      <c r="AX1066" s="242"/>
      <c r="AY1066" s="242"/>
      <c r="AZ1066" s="242"/>
      <c r="BA1066" s="242"/>
      <c r="BB1066" s="243" t="s">
        <v>687</v>
      </c>
      <c r="BC1066" s="243"/>
      <c r="BD1066" s="243"/>
      <c r="BE1066" s="243"/>
      <c r="BF1066" s="243"/>
      <c r="BG1066" s="243"/>
      <c r="BH1066" s="243"/>
      <c r="BI1066" s="243"/>
      <c r="BJ1066" s="243"/>
      <c r="BK1066" s="243"/>
      <c r="BL1066" s="243"/>
      <c r="BM1066" s="243"/>
      <c r="BN1066" s="243"/>
      <c r="BO1066" s="243"/>
      <c r="BP1066" s="243"/>
      <c r="BQ1066" s="243"/>
      <c r="BR1066" s="243"/>
      <c r="BS1066" s="243"/>
      <c r="BT1066" s="243"/>
      <c r="BU1066" s="243"/>
      <c r="BV1066" s="243"/>
      <c r="BW1066" s="243"/>
      <c r="BX1066" s="243"/>
      <c r="BY1066" s="243"/>
      <c r="BZ1066" s="243"/>
      <c r="CA1066" s="243"/>
      <c r="CB1066" s="243"/>
      <c r="CC1066" s="243"/>
      <c r="CD1066" s="243"/>
      <c r="CE1066" s="243"/>
      <c r="CF1066" s="243"/>
      <c r="CG1066" s="243"/>
      <c r="CH1066" s="243"/>
      <c r="CI1066" s="243"/>
      <c r="CJ1066" s="243"/>
      <c r="CK1066" s="243"/>
      <c r="CL1066" s="243"/>
      <c r="CM1066" s="243"/>
      <c r="CN1066" s="243"/>
      <c r="CO1066" s="243"/>
      <c r="CP1066" s="15"/>
      <c r="CQ1066" s="15"/>
      <c r="CR1066" s="15"/>
      <c r="CS1066" s="15"/>
      <c r="CT1066" s="15"/>
      <c r="CU1066" s="15"/>
      <c r="CV1066" s="15"/>
      <c r="CW1066" s="15"/>
      <c r="CX1066" s="15"/>
      <c r="CY1066" s="15"/>
      <c r="CZ1066" s="15"/>
      <c r="DA1066" s="15"/>
      <c r="DB1066" s="15"/>
    </row>
    <row r="1067" spans="1:106" ht="19" customHeight="1" x14ac:dyDescent="0.15">
      <c r="A1067" s="15"/>
      <c r="B1067" s="15"/>
      <c r="C1067" s="15"/>
      <c r="D1067" s="15"/>
      <c r="E1067" s="15"/>
      <c r="F1067" s="15"/>
      <c r="G1067" s="15"/>
      <c r="H1067" s="15"/>
      <c r="I1067" s="33"/>
      <c r="J1067" s="34"/>
      <c r="K1067" s="34"/>
      <c r="L1067" s="34"/>
      <c r="M1067" s="34"/>
      <c r="N1067" s="34"/>
      <c r="O1067" s="34"/>
      <c r="P1067" s="34"/>
      <c r="Q1067" s="34"/>
      <c r="R1067" s="34"/>
      <c r="S1067" s="34"/>
      <c r="T1067" s="34"/>
      <c r="U1067" s="34"/>
      <c r="V1067" s="34"/>
      <c r="W1067" s="34"/>
      <c r="X1067" s="34"/>
      <c r="Y1067" s="34"/>
      <c r="Z1067" s="34"/>
      <c r="AA1067" s="34"/>
      <c r="AB1067" s="34"/>
      <c r="AC1067" s="34"/>
      <c r="AD1067" s="34"/>
      <c r="AE1067" s="34"/>
      <c r="AF1067" s="34"/>
      <c r="AG1067" s="34"/>
      <c r="AH1067" s="34"/>
      <c r="AI1067" s="34"/>
      <c r="AJ1067" s="34"/>
      <c r="AK1067" s="34"/>
      <c r="AL1067" s="34"/>
      <c r="AM1067" s="34"/>
      <c r="AN1067" s="34"/>
      <c r="AO1067" s="34"/>
      <c r="AP1067" s="34"/>
      <c r="AQ1067" s="34"/>
      <c r="AR1067" s="34"/>
      <c r="AS1067" s="34"/>
      <c r="AT1067" s="34"/>
      <c r="AU1067" s="34"/>
      <c r="AV1067" s="34"/>
      <c r="AW1067" s="34"/>
      <c r="AX1067" s="34"/>
      <c r="AY1067" s="34"/>
      <c r="AZ1067" s="34"/>
      <c r="BA1067" s="35"/>
      <c r="BB1067" s="33"/>
      <c r="BC1067" s="34"/>
      <c r="BD1067" s="34"/>
      <c r="BE1067" s="34"/>
      <c r="BF1067" s="34"/>
      <c r="BG1067" s="34"/>
      <c r="BH1067" s="34"/>
      <c r="BI1067" s="34"/>
      <c r="BJ1067" s="34"/>
      <c r="BK1067" s="34"/>
      <c r="BL1067" s="34"/>
      <c r="BM1067" s="34"/>
      <c r="BN1067" s="34"/>
      <c r="BO1067" s="34"/>
      <c r="BP1067" s="34"/>
      <c r="BQ1067" s="34"/>
      <c r="BR1067" s="34"/>
      <c r="BS1067" s="34"/>
      <c r="BT1067" s="34"/>
      <c r="BU1067" s="34"/>
      <c r="BV1067" s="34"/>
      <c r="BW1067" s="34"/>
      <c r="BX1067" s="34"/>
      <c r="BY1067" s="34"/>
      <c r="BZ1067" s="34"/>
      <c r="CA1067" s="34"/>
      <c r="CB1067" s="34"/>
      <c r="CC1067" s="34"/>
      <c r="CD1067" s="34"/>
      <c r="CE1067" s="34"/>
      <c r="CF1067" s="34"/>
      <c r="CG1067" s="34"/>
      <c r="CH1067" s="34"/>
      <c r="CI1067" s="34"/>
      <c r="CJ1067" s="34"/>
      <c r="CK1067" s="34"/>
      <c r="CL1067" s="34"/>
      <c r="CM1067" s="34"/>
      <c r="CN1067" s="34"/>
      <c r="CO1067" s="35"/>
      <c r="CP1067" s="15"/>
      <c r="CQ1067" s="15"/>
      <c r="CR1067" s="15"/>
      <c r="CS1067" s="15"/>
      <c r="CT1067" s="15"/>
      <c r="CU1067" s="15"/>
      <c r="CV1067" s="15"/>
      <c r="CW1067" s="15"/>
      <c r="CX1067" s="15"/>
      <c r="CY1067" s="15"/>
      <c r="CZ1067" s="15"/>
      <c r="DA1067" s="15"/>
      <c r="DB1067" s="15"/>
    </row>
    <row r="1068" spans="1:106" ht="17" customHeight="1" x14ac:dyDescent="0.15">
      <c r="A1068" s="15"/>
      <c r="B1068" s="15"/>
      <c r="C1068" s="15"/>
      <c r="D1068" s="15"/>
      <c r="E1068" s="15"/>
      <c r="F1068" s="15"/>
      <c r="G1068" s="15"/>
      <c r="H1068" s="15"/>
      <c r="I1068" s="33"/>
      <c r="J1068" s="34"/>
      <c r="K1068" s="34"/>
      <c r="L1068" s="34"/>
      <c r="M1068" s="34"/>
      <c r="N1068" s="34"/>
      <c r="O1068" s="34"/>
      <c r="P1068" s="34"/>
      <c r="Q1068" s="34"/>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c r="AM1068" s="34"/>
      <c r="AN1068" s="34"/>
      <c r="AO1068" s="34"/>
      <c r="AP1068" s="34"/>
      <c r="AQ1068" s="34"/>
      <c r="AR1068" s="34"/>
      <c r="AS1068" s="34"/>
      <c r="AT1068" s="34"/>
      <c r="AU1068" s="34"/>
      <c r="AV1068" s="34"/>
      <c r="AW1068" s="34"/>
      <c r="AX1068" s="34"/>
      <c r="AY1068" s="34"/>
      <c r="AZ1068" s="34"/>
      <c r="BA1068" s="35"/>
      <c r="BB1068" s="33"/>
      <c r="BC1068" s="34"/>
      <c r="BD1068" s="34"/>
      <c r="BE1068" s="34"/>
      <c r="BF1068" s="34"/>
      <c r="BG1068" s="34"/>
      <c r="BH1068" s="34"/>
      <c r="BI1068" s="34"/>
      <c r="BJ1068" s="34"/>
      <c r="BK1068" s="34"/>
      <c r="BL1068" s="34"/>
      <c r="BM1068" s="34"/>
      <c r="BN1068" s="34"/>
      <c r="BO1068" s="34"/>
      <c r="BP1068" s="34"/>
      <c r="BQ1068" s="34"/>
      <c r="BR1068" s="34"/>
      <c r="BS1068" s="34"/>
      <c r="BT1068" s="34"/>
      <c r="BU1068" s="34"/>
      <c r="BV1068" s="34"/>
      <c r="BW1068" s="34"/>
      <c r="BX1068" s="34"/>
      <c r="BY1068" s="34"/>
      <c r="BZ1068" s="34"/>
      <c r="CA1068" s="34"/>
      <c r="CB1068" s="34"/>
      <c r="CC1068" s="34"/>
      <c r="CD1068" s="34"/>
      <c r="CE1068" s="34"/>
      <c r="CF1068" s="34"/>
      <c r="CG1068" s="34"/>
      <c r="CH1068" s="34"/>
      <c r="CI1068" s="34"/>
      <c r="CJ1068" s="34"/>
      <c r="CK1068" s="34"/>
      <c r="CL1068" s="34"/>
      <c r="CM1068" s="34"/>
      <c r="CN1068" s="34"/>
      <c r="CO1068" s="35"/>
      <c r="CP1068" s="15"/>
      <c r="CQ1068" s="15"/>
      <c r="CR1068" s="15"/>
      <c r="CS1068" s="15"/>
      <c r="CT1068" s="15"/>
      <c r="CU1068" s="15"/>
      <c r="CV1068" s="15"/>
      <c r="CW1068" s="15"/>
      <c r="CX1068" s="15"/>
      <c r="CY1068" s="15"/>
      <c r="CZ1068" s="15"/>
      <c r="DA1068" s="15"/>
      <c r="DB1068" s="15"/>
    </row>
    <row r="1069" spans="1:106" ht="16" customHeight="1" x14ac:dyDescent="0.15">
      <c r="A1069" s="15"/>
      <c r="B1069" s="15"/>
      <c r="C1069" s="15"/>
      <c r="D1069" s="15"/>
      <c r="E1069" s="15"/>
      <c r="F1069" s="15"/>
      <c r="G1069" s="15"/>
      <c r="H1069" s="15"/>
      <c r="I1069" s="33"/>
      <c r="J1069" s="34"/>
      <c r="K1069" s="34"/>
      <c r="L1069" s="34"/>
      <c r="M1069" s="34"/>
      <c r="N1069" s="34"/>
      <c r="O1069" s="34"/>
      <c r="P1069" s="34"/>
      <c r="Q1069" s="34"/>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c r="AM1069" s="34"/>
      <c r="AN1069" s="34"/>
      <c r="AO1069" s="34"/>
      <c r="AP1069" s="34"/>
      <c r="AQ1069" s="34"/>
      <c r="AR1069" s="34"/>
      <c r="AS1069" s="34"/>
      <c r="AT1069" s="34"/>
      <c r="AU1069" s="34"/>
      <c r="AV1069" s="34"/>
      <c r="AW1069" s="34"/>
      <c r="AX1069" s="34"/>
      <c r="AY1069" s="34"/>
      <c r="AZ1069" s="34"/>
      <c r="BA1069" s="35"/>
      <c r="BB1069" s="33"/>
      <c r="BC1069" s="34"/>
      <c r="BD1069" s="34"/>
      <c r="BE1069" s="34"/>
      <c r="BF1069" s="34"/>
      <c r="BG1069" s="34"/>
      <c r="BH1069" s="34"/>
      <c r="BI1069" s="34"/>
      <c r="BJ1069" s="34"/>
      <c r="BK1069" s="34"/>
      <c r="BL1069" s="34"/>
      <c r="BM1069" s="34"/>
      <c r="BN1069" s="34"/>
      <c r="BO1069" s="34"/>
      <c r="BP1069" s="34"/>
      <c r="BQ1069" s="34"/>
      <c r="BR1069" s="34"/>
      <c r="BS1069" s="34"/>
      <c r="BT1069" s="34"/>
      <c r="BU1069" s="34"/>
      <c r="BV1069" s="34"/>
      <c r="BW1069" s="34"/>
      <c r="BX1069" s="34"/>
      <c r="BY1069" s="34"/>
      <c r="BZ1069" s="34"/>
      <c r="CA1069" s="34"/>
      <c r="CB1069" s="34"/>
      <c r="CC1069" s="34"/>
      <c r="CD1069" s="34"/>
      <c r="CE1069" s="34"/>
      <c r="CF1069" s="34"/>
      <c r="CG1069" s="34"/>
      <c r="CH1069" s="34"/>
      <c r="CI1069" s="34"/>
      <c r="CJ1069" s="34"/>
      <c r="CK1069" s="34"/>
      <c r="CL1069" s="34"/>
      <c r="CM1069" s="34"/>
      <c r="CN1069" s="34"/>
      <c r="CO1069" s="35"/>
      <c r="CP1069" s="15"/>
      <c r="CQ1069" s="15"/>
      <c r="CR1069" s="15"/>
      <c r="CS1069" s="15"/>
      <c r="CT1069" s="15"/>
      <c r="CU1069" s="15"/>
      <c r="CV1069" s="15"/>
      <c r="CW1069" s="15"/>
      <c r="CX1069" s="15"/>
      <c r="CY1069" s="15"/>
      <c r="CZ1069" s="15"/>
      <c r="DA1069" s="15"/>
      <c r="DB1069" s="15"/>
    </row>
    <row r="1070" spans="1:106" ht="18" customHeight="1" x14ac:dyDescent="0.15">
      <c r="A1070" s="15"/>
      <c r="B1070" s="15"/>
      <c r="C1070" s="15"/>
      <c r="D1070" s="15"/>
      <c r="E1070" s="15"/>
      <c r="F1070" s="15"/>
      <c r="G1070" s="15"/>
      <c r="H1070" s="15"/>
      <c r="I1070" s="33"/>
      <c r="J1070" s="34"/>
      <c r="K1070" s="34"/>
      <c r="L1070" s="34"/>
      <c r="M1070" s="34"/>
      <c r="N1070" s="34"/>
      <c r="O1070" s="34"/>
      <c r="P1070" s="34"/>
      <c r="Q1070" s="34"/>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c r="AM1070" s="34"/>
      <c r="AN1070" s="34"/>
      <c r="AO1070" s="34"/>
      <c r="AP1070" s="34"/>
      <c r="AQ1070" s="34"/>
      <c r="AR1070" s="34"/>
      <c r="AS1070" s="34"/>
      <c r="AT1070" s="34"/>
      <c r="AU1070" s="34"/>
      <c r="AV1070" s="34"/>
      <c r="AW1070" s="34"/>
      <c r="AX1070" s="34"/>
      <c r="AY1070" s="34"/>
      <c r="AZ1070" s="34"/>
      <c r="BA1070" s="35"/>
      <c r="BB1070" s="33"/>
      <c r="BC1070" s="34"/>
      <c r="BD1070" s="34"/>
      <c r="BE1070" s="34"/>
      <c r="BF1070" s="34"/>
      <c r="BG1070" s="34"/>
      <c r="BH1070" s="34"/>
      <c r="BI1070" s="34"/>
      <c r="BJ1070" s="34"/>
      <c r="BK1070" s="34"/>
      <c r="BL1070" s="34"/>
      <c r="BM1070" s="34"/>
      <c r="BN1070" s="34"/>
      <c r="BO1070" s="34"/>
      <c r="BP1070" s="34"/>
      <c r="BQ1070" s="34"/>
      <c r="BR1070" s="34"/>
      <c r="BS1070" s="34"/>
      <c r="BT1070" s="34"/>
      <c r="BU1070" s="34"/>
      <c r="BV1070" s="34"/>
      <c r="BW1070" s="34"/>
      <c r="BX1070" s="34"/>
      <c r="BY1070" s="34"/>
      <c r="BZ1070" s="34"/>
      <c r="CA1070" s="34"/>
      <c r="CB1070" s="34"/>
      <c r="CC1070" s="34"/>
      <c r="CD1070" s="34"/>
      <c r="CE1070" s="34"/>
      <c r="CF1070" s="34"/>
      <c r="CG1070" s="34"/>
      <c r="CH1070" s="34"/>
      <c r="CI1070" s="34"/>
      <c r="CJ1070" s="34"/>
      <c r="CK1070" s="34"/>
      <c r="CL1070" s="34"/>
      <c r="CM1070" s="34"/>
      <c r="CN1070" s="34"/>
      <c r="CO1070" s="35"/>
      <c r="CP1070" s="15"/>
      <c r="CQ1070" s="15"/>
      <c r="CR1070" s="15"/>
      <c r="CS1070" s="15"/>
      <c r="CT1070" s="15"/>
      <c r="CU1070" s="15"/>
      <c r="CV1070" s="15"/>
      <c r="CW1070" s="15"/>
      <c r="CX1070" s="15"/>
      <c r="CY1070" s="15"/>
      <c r="CZ1070" s="15"/>
      <c r="DA1070" s="15"/>
      <c r="DB1070" s="15"/>
    </row>
    <row r="1071" spans="1:106" ht="33.75" customHeight="1" x14ac:dyDescent="0.15">
      <c r="A1071" s="19"/>
      <c r="B1071" s="19"/>
      <c r="C1071" s="19"/>
      <c r="D1071" s="19"/>
      <c r="E1071" s="19"/>
      <c r="F1071" s="19"/>
      <c r="G1071" s="19"/>
      <c r="H1071" s="19"/>
      <c r="I1071" s="241" t="s">
        <v>301</v>
      </c>
      <c r="J1071" s="241"/>
      <c r="K1071" s="241"/>
      <c r="L1071" s="241"/>
      <c r="M1071" s="241"/>
      <c r="N1071" s="241"/>
      <c r="O1071" s="241"/>
      <c r="P1071" s="241"/>
      <c r="Q1071" s="241"/>
      <c r="R1071" s="241"/>
      <c r="S1071" s="241"/>
      <c r="T1071" s="241"/>
      <c r="U1071" s="241"/>
      <c r="V1071" s="241"/>
      <c r="W1071" s="241"/>
      <c r="X1071" s="241"/>
      <c r="Y1071" s="241"/>
      <c r="Z1071" s="241"/>
      <c r="AA1071" s="241"/>
      <c r="AB1071" s="241"/>
      <c r="AC1071" s="241"/>
      <c r="AD1071" s="241"/>
      <c r="AE1071" s="241"/>
      <c r="AF1071" s="241"/>
      <c r="AG1071" s="241"/>
      <c r="AH1071" s="241"/>
      <c r="AI1071" s="241"/>
      <c r="AJ1071" s="241"/>
      <c r="AK1071" s="241"/>
      <c r="AL1071" s="241"/>
      <c r="AM1071" s="241"/>
      <c r="AN1071" s="241"/>
      <c r="AO1071" s="241"/>
      <c r="AP1071" s="241"/>
      <c r="AQ1071" s="241"/>
      <c r="AR1071" s="241"/>
      <c r="AS1071" s="241"/>
      <c r="AT1071" s="241"/>
      <c r="AU1071" s="241"/>
      <c r="AV1071" s="241"/>
      <c r="AW1071" s="241"/>
      <c r="AX1071" s="241"/>
      <c r="AY1071" s="241"/>
      <c r="AZ1071" s="241"/>
      <c r="BA1071" s="241"/>
      <c r="BB1071" s="19"/>
      <c r="BC1071" s="19"/>
      <c r="BD1071" s="19"/>
      <c r="BE1071" s="19"/>
      <c r="BF1071" s="19"/>
      <c r="BG1071" s="19"/>
      <c r="BH1071" s="19"/>
      <c r="BI1071" s="19"/>
      <c r="BJ1071" s="19"/>
      <c r="BK1071" s="19"/>
      <c r="BL1071" s="19"/>
      <c r="BM1071" s="19"/>
      <c r="BN1071" s="19"/>
      <c r="BO1071" s="19"/>
      <c r="BP1071" s="19"/>
      <c r="BQ1071" s="19"/>
      <c r="BR1071" s="19"/>
      <c r="BS1071" s="19"/>
      <c r="BT1071" s="19"/>
      <c r="BU1071" s="19"/>
      <c r="BV1071" s="19"/>
      <c r="BW1071" s="19"/>
      <c r="BX1071" s="19"/>
      <c r="BY1071" s="19"/>
      <c r="BZ1071" s="19"/>
      <c r="CA1071" s="19"/>
      <c r="CB1071" s="19"/>
      <c r="CC1071" s="19"/>
      <c r="CD1071" s="19"/>
      <c r="CE1071" s="19"/>
      <c r="CF1071" s="19"/>
      <c r="CG1071" s="19"/>
      <c r="CH1071" s="19"/>
      <c r="CI1071" s="19"/>
      <c r="CJ1071" s="19"/>
      <c r="CK1071" s="19"/>
      <c r="CL1071" s="19"/>
      <c r="CM1071" s="19"/>
      <c r="CN1071" s="19"/>
      <c r="CO1071" s="19"/>
      <c r="CP1071" s="19"/>
      <c r="CQ1071" s="19"/>
      <c r="CR1071" s="19"/>
      <c r="CS1071" s="19"/>
      <c r="CT1071" s="19"/>
      <c r="CU1071" s="19"/>
      <c r="CV1071" s="19"/>
      <c r="CW1071" s="19"/>
      <c r="CX1071" s="19"/>
      <c r="CY1071" s="19"/>
      <c r="CZ1071" s="19"/>
      <c r="DA1071" s="19"/>
      <c r="DB1071" s="19"/>
    </row>
    <row r="1072" spans="1:106" ht="15.75" customHeight="1" x14ac:dyDescent="0.15">
      <c r="A1072" s="15"/>
      <c r="B1072" s="15"/>
      <c r="C1072" s="15"/>
      <c r="D1072" s="15"/>
      <c r="E1072" s="15"/>
      <c r="F1072" s="15"/>
      <c r="G1072" s="15"/>
      <c r="H1072" s="15"/>
      <c r="I1072" s="242" t="s">
        <v>690</v>
      </c>
      <c r="J1072" s="242"/>
      <c r="K1072" s="242"/>
      <c r="L1072" s="242"/>
      <c r="M1072" s="242"/>
      <c r="N1072" s="242"/>
      <c r="O1072" s="242"/>
      <c r="P1072" s="242"/>
      <c r="Q1072" s="242"/>
      <c r="R1072" s="242"/>
      <c r="S1072" s="242"/>
      <c r="T1072" s="242"/>
      <c r="U1072" s="242"/>
      <c r="V1072" s="242"/>
      <c r="W1072" s="242"/>
      <c r="X1072" s="242"/>
      <c r="Y1072" s="242"/>
      <c r="Z1072" s="242"/>
      <c r="AA1072" s="242"/>
      <c r="AB1072" s="242"/>
      <c r="AC1072" s="242"/>
      <c r="AD1072" s="242"/>
      <c r="AE1072" s="242"/>
      <c r="AF1072" s="242"/>
      <c r="AG1072" s="242"/>
      <c r="AH1072" s="242"/>
      <c r="AI1072" s="242"/>
      <c r="AJ1072" s="242"/>
      <c r="AK1072" s="242"/>
      <c r="AL1072" s="242"/>
      <c r="AM1072" s="242"/>
      <c r="AN1072" s="242"/>
      <c r="AO1072" s="242"/>
      <c r="AP1072" s="242"/>
      <c r="AQ1072" s="242"/>
      <c r="AR1072" s="242"/>
      <c r="AS1072" s="242"/>
      <c r="AT1072" s="242"/>
      <c r="AU1072" s="242"/>
      <c r="AV1072" s="242"/>
      <c r="AW1072" s="242"/>
      <c r="AX1072" s="242"/>
      <c r="AY1072" s="242"/>
      <c r="AZ1072" s="242"/>
      <c r="BA1072" s="242"/>
      <c r="BB1072" s="243" t="s">
        <v>687</v>
      </c>
      <c r="BC1072" s="243"/>
      <c r="BD1072" s="243"/>
      <c r="BE1072" s="243"/>
      <c r="BF1072" s="243"/>
      <c r="BG1072" s="243"/>
      <c r="BH1072" s="243"/>
      <c r="BI1072" s="243"/>
      <c r="BJ1072" s="243"/>
      <c r="BK1072" s="243"/>
      <c r="BL1072" s="243"/>
      <c r="BM1072" s="243"/>
      <c r="BN1072" s="243"/>
      <c r="BO1072" s="243"/>
      <c r="BP1072" s="243"/>
      <c r="BQ1072" s="243"/>
      <c r="BR1072" s="243"/>
      <c r="BS1072" s="243"/>
      <c r="BT1072" s="243"/>
      <c r="BU1072" s="243"/>
      <c r="BV1072" s="243"/>
      <c r="BW1072" s="243"/>
      <c r="BX1072" s="243"/>
      <c r="BY1072" s="243"/>
      <c r="BZ1072" s="243"/>
      <c r="CA1072" s="243"/>
      <c r="CB1072" s="243"/>
      <c r="CC1072" s="243"/>
      <c r="CD1072" s="243"/>
      <c r="CE1072" s="243"/>
      <c r="CF1072" s="243"/>
      <c r="CG1072" s="243"/>
      <c r="CH1072" s="243"/>
      <c r="CI1072" s="243"/>
      <c r="CJ1072" s="243"/>
      <c r="CK1072" s="243"/>
      <c r="CL1072" s="243"/>
      <c r="CM1072" s="243"/>
      <c r="CN1072" s="243"/>
      <c r="CO1072" s="243"/>
      <c r="CP1072" s="15"/>
      <c r="CQ1072" s="15"/>
      <c r="CR1072" s="15"/>
      <c r="CS1072" s="15"/>
      <c r="CT1072" s="15"/>
      <c r="CU1072" s="15"/>
      <c r="CV1072" s="15"/>
      <c r="CW1072" s="15"/>
      <c r="CX1072" s="15"/>
      <c r="CY1072" s="15"/>
      <c r="CZ1072" s="15"/>
      <c r="DA1072" s="15"/>
      <c r="DB1072" s="15"/>
    </row>
    <row r="1073" spans="1:106" ht="14.25" customHeight="1" x14ac:dyDescent="0.15">
      <c r="A1073" s="15"/>
      <c r="B1073" s="15"/>
      <c r="C1073" s="15"/>
      <c r="D1073" s="15"/>
      <c r="E1073" s="15"/>
      <c r="F1073" s="15"/>
      <c r="G1073" s="15"/>
      <c r="H1073" s="15"/>
      <c r="I1073" s="33"/>
      <c r="J1073" s="34"/>
      <c r="K1073" s="34"/>
      <c r="L1073" s="34"/>
      <c r="M1073" s="34"/>
      <c r="N1073" s="34"/>
      <c r="O1073" s="34"/>
      <c r="P1073" s="34"/>
      <c r="Q1073" s="34"/>
      <c r="R1073" s="34"/>
      <c r="S1073" s="34"/>
      <c r="T1073" s="34"/>
      <c r="U1073" s="34"/>
      <c r="V1073" s="34"/>
      <c r="W1073" s="34"/>
      <c r="X1073" s="34"/>
      <c r="Y1073" s="34"/>
      <c r="Z1073" s="34"/>
      <c r="AA1073" s="34"/>
      <c r="AB1073" s="34"/>
      <c r="AC1073" s="34"/>
      <c r="AD1073" s="34"/>
      <c r="AE1073" s="34"/>
      <c r="AF1073" s="34"/>
      <c r="AG1073" s="34"/>
      <c r="AH1073" s="34"/>
      <c r="AI1073" s="34"/>
      <c r="AJ1073" s="34"/>
      <c r="AK1073" s="34"/>
      <c r="AL1073" s="34"/>
      <c r="AM1073" s="34"/>
      <c r="AN1073" s="34"/>
      <c r="AO1073" s="34"/>
      <c r="AP1073" s="34"/>
      <c r="AQ1073" s="34"/>
      <c r="AR1073" s="34"/>
      <c r="AS1073" s="34"/>
      <c r="AT1073" s="34"/>
      <c r="AU1073" s="34"/>
      <c r="AV1073" s="34"/>
      <c r="AW1073" s="34"/>
      <c r="AX1073" s="34"/>
      <c r="AY1073" s="34"/>
      <c r="AZ1073" s="34"/>
      <c r="BA1073" s="35"/>
      <c r="BB1073" s="33"/>
      <c r="BC1073" s="34"/>
      <c r="BD1073" s="34"/>
      <c r="BE1073" s="34"/>
      <c r="BF1073" s="34"/>
      <c r="BG1073" s="34"/>
      <c r="BH1073" s="34"/>
      <c r="BI1073" s="34"/>
      <c r="BJ1073" s="34"/>
      <c r="BK1073" s="34"/>
      <c r="BL1073" s="34"/>
      <c r="BM1073" s="34"/>
      <c r="BN1073" s="34"/>
      <c r="BO1073" s="34"/>
      <c r="BP1073" s="34"/>
      <c r="BQ1073" s="34"/>
      <c r="BR1073" s="34"/>
      <c r="BS1073" s="34"/>
      <c r="BT1073" s="34"/>
      <c r="BU1073" s="34"/>
      <c r="BV1073" s="34"/>
      <c r="BW1073" s="34"/>
      <c r="BX1073" s="34"/>
      <c r="BY1073" s="34"/>
      <c r="BZ1073" s="34"/>
      <c r="CA1073" s="34"/>
      <c r="CB1073" s="34"/>
      <c r="CC1073" s="34"/>
      <c r="CD1073" s="34"/>
      <c r="CE1073" s="34"/>
      <c r="CF1073" s="34"/>
      <c r="CG1073" s="34"/>
      <c r="CH1073" s="34"/>
      <c r="CI1073" s="34"/>
      <c r="CJ1073" s="34"/>
      <c r="CK1073" s="34"/>
      <c r="CL1073" s="34"/>
      <c r="CM1073" s="34"/>
      <c r="CN1073" s="34"/>
      <c r="CO1073" s="35"/>
      <c r="CP1073" s="15"/>
      <c r="CQ1073" s="15"/>
      <c r="CR1073" s="15"/>
      <c r="CS1073" s="15"/>
      <c r="CT1073" s="15"/>
      <c r="CU1073" s="15"/>
      <c r="CV1073" s="15"/>
      <c r="CW1073" s="15"/>
      <c r="CX1073" s="15"/>
      <c r="CY1073" s="15"/>
      <c r="CZ1073" s="15"/>
      <c r="DA1073" s="15"/>
      <c r="DB1073" s="15"/>
    </row>
    <row r="1074" spans="1:106" ht="15.75" customHeight="1" x14ac:dyDescent="0.15">
      <c r="A1074" s="15"/>
      <c r="B1074" s="15"/>
      <c r="C1074" s="15"/>
      <c r="D1074" s="15"/>
      <c r="E1074" s="15"/>
      <c r="F1074" s="15"/>
      <c r="G1074" s="15"/>
      <c r="H1074" s="15"/>
      <c r="I1074" s="33"/>
      <c r="J1074" s="34"/>
      <c r="K1074" s="34"/>
      <c r="L1074" s="34"/>
      <c r="M1074" s="34"/>
      <c r="N1074" s="34"/>
      <c r="O1074" s="34"/>
      <c r="P1074" s="34"/>
      <c r="Q1074" s="34"/>
      <c r="R1074" s="34"/>
      <c r="S1074" s="34"/>
      <c r="T1074" s="34"/>
      <c r="U1074" s="34"/>
      <c r="V1074" s="34"/>
      <c r="W1074" s="34"/>
      <c r="X1074" s="34"/>
      <c r="Y1074" s="34"/>
      <c r="Z1074" s="34"/>
      <c r="AA1074" s="34"/>
      <c r="AB1074" s="34"/>
      <c r="AC1074" s="34"/>
      <c r="AD1074" s="34"/>
      <c r="AE1074" s="34"/>
      <c r="AF1074" s="34"/>
      <c r="AG1074" s="34"/>
      <c r="AH1074" s="34"/>
      <c r="AI1074" s="34"/>
      <c r="AJ1074" s="34"/>
      <c r="AK1074" s="34"/>
      <c r="AL1074" s="34"/>
      <c r="AM1074" s="34"/>
      <c r="AN1074" s="34"/>
      <c r="AO1074" s="34"/>
      <c r="AP1074" s="34"/>
      <c r="AQ1074" s="34"/>
      <c r="AR1074" s="34"/>
      <c r="AS1074" s="34"/>
      <c r="AT1074" s="34"/>
      <c r="AU1074" s="34"/>
      <c r="AV1074" s="34"/>
      <c r="AW1074" s="34"/>
      <c r="AX1074" s="34"/>
      <c r="AY1074" s="34"/>
      <c r="AZ1074" s="34"/>
      <c r="BA1074" s="35"/>
      <c r="BB1074" s="33"/>
      <c r="BC1074" s="34"/>
      <c r="BD1074" s="34"/>
      <c r="BE1074" s="34"/>
      <c r="BF1074" s="34"/>
      <c r="BG1074" s="34"/>
      <c r="BH1074" s="34"/>
      <c r="BI1074" s="34"/>
      <c r="BJ1074" s="34"/>
      <c r="BK1074" s="34"/>
      <c r="BL1074" s="34"/>
      <c r="BM1074" s="34"/>
      <c r="BN1074" s="34"/>
      <c r="BO1074" s="34"/>
      <c r="BP1074" s="34"/>
      <c r="BQ1074" s="34"/>
      <c r="BR1074" s="34"/>
      <c r="BS1074" s="34"/>
      <c r="BT1074" s="34"/>
      <c r="BU1074" s="34"/>
      <c r="BV1074" s="34"/>
      <c r="BW1074" s="34"/>
      <c r="BX1074" s="34"/>
      <c r="BY1074" s="34"/>
      <c r="BZ1074" s="34"/>
      <c r="CA1074" s="34"/>
      <c r="CB1074" s="34"/>
      <c r="CC1074" s="34"/>
      <c r="CD1074" s="34"/>
      <c r="CE1074" s="34"/>
      <c r="CF1074" s="34"/>
      <c r="CG1074" s="34"/>
      <c r="CH1074" s="34"/>
      <c r="CI1074" s="34"/>
      <c r="CJ1074" s="34"/>
      <c r="CK1074" s="34"/>
      <c r="CL1074" s="34"/>
      <c r="CM1074" s="34"/>
      <c r="CN1074" s="34"/>
      <c r="CO1074" s="35"/>
      <c r="CP1074" s="15"/>
      <c r="CQ1074" s="15"/>
      <c r="CR1074" s="15"/>
      <c r="CS1074" s="15"/>
      <c r="CT1074" s="15"/>
      <c r="CU1074" s="15"/>
      <c r="CV1074" s="15"/>
      <c r="CW1074" s="15"/>
      <c r="CX1074" s="15"/>
      <c r="CY1074" s="15"/>
      <c r="CZ1074" s="15"/>
      <c r="DA1074" s="15"/>
      <c r="DB1074" s="15"/>
    </row>
    <row r="1075" spans="1:106" ht="14.25" customHeight="1" x14ac:dyDescent="0.15">
      <c r="A1075" s="15"/>
      <c r="B1075" s="15"/>
      <c r="C1075" s="15"/>
      <c r="D1075" s="15"/>
      <c r="E1075" s="15"/>
      <c r="F1075" s="15"/>
      <c r="G1075" s="15"/>
      <c r="H1075" s="15"/>
      <c r="I1075" s="33"/>
      <c r="J1075" s="34"/>
      <c r="K1075" s="34"/>
      <c r="L1075" s="34"/>
      <c r="M1075" s="34"/>
      <c r="N1075" s="34"/>
      <c r="O1075" s="34"/>
      <c r="P1075" s="34"/>
      <c r="Q1075" s="34"/>
      <c r="R1075" s="34"/>
      <c r="S1075" s="34"/>
      <c r="T1075" s="34"/>
      <c r="U1075" s="34"/>
      <c r="V1075" s="34"/>
      <c r="W1075" s="34"/>
      <c r="X1075" s="34"/>
      <c r="Y1075" s="34"/>
      <c r="Z1075" s="34"/>
      <c r="AA1075" s="34"/>
      <c r="AB1075" s="34"/>
      <c r="AC1075" s="34"/>
      <c r="AD1075" s="34"/>
      <c r="AE1075" s="34"/>
      <c r="AF1075" s="34"/>
      <c r="AG1075" s="34"/>
      <c r="AH1075" s="34"/>
      <c r="AI1075" s="34"/>
      <c r="AJ1075" s="34"/>
      <c r="AK1075" s="34"/>
      <c r="AL1075" s="34"/>
      <c r="AM1075" s="34"/>
      <c r="AN1075" s="34"/>
      <c r="AO1075" s="34"/>
      <c r="AP1075" s="34"/>
      <c r="AQ1075" s="34"/>
      <c r="AR1075" s="34"/>
      <c r="AS1075" s="34"/>
      <c r="AT1075" s="34"/>
      <c r="AU1075" s="34"/>
      <c r="AV1075" s="34"/>
      <c r="AW1075" s="34"/>
      <c r="AX1075" s="34"/>
      <c r="AY1075" s="34"/>
      <c r="AZ1075" s="34"/>
      <c r="BA1075" s="35"/>
      <c r="BB1075" s="33"/>
      <c r="BC1075" s="34"/>
      <c r="BD1075" s="34"/>
      <c r="BE1075" s="34"/>
      <c r="BF1075" s="34"/>
      <c r="BG1075" s="34"/>
      <c r="BH1075" s="34"/>
      <c r="BI1075" s="34"/>
      <c r="BJ1075" s="34"/>
      <c r="BK1075" s="34"/>
      <c r="BL1075" s="34"/>
      <c r="BM1075" s="34"/>
      <c r="BN1075" s="34"/>
      <c r="BO1075" s="34"/>
      <c r="BP1075" s="34"/>
      <c r="BQ1075" s="34"/>
      <c r="BR1075" s="34"/>
      <c r="BS1075" s="34"/>
      <c r="BT1075" s="34"/>
      <c r="BU1075" s="34"/>
      <c r="BV1075" s="34"/>
      <c r="BW1075" s="34"/>
      <c r="BX1075" s="34"/>
      <c r="BY1075" s="34"/>
      <c r="BZ1075" s="34"/>
      <c r="CA1075" s="34"/>
      <c r="CB1075" s="34"/>
      <c r="CC1075" s="34"/>
      <c r="CD1075" s="34"/>
      <c r="CE1075" s="34"/>
      <c r="CF1075" s="34"/>
      <c r="CG1075" s="34"/>
      <c r="CH1075" s="34"/>
      <c r="CI1075" s="34"/>
      <c r="CJ1075" s="34"/>
      <c r="CK1075" s="34"/>
      <c r="CL1075" s="34"/>
      <c r="CM1075" s="34"/>
      <c r="CN1075" s="34"/>
      <c r="CO1075" s="35"/>
      <c r="CP1075" s="15"/>
      <c r="CQ1075" s="15"/>
      <c r="CR1075" s="15"/>
      <c r="CS1075" s="15"/>
      <c r="CT1075" s="15"/>
      <c r="CU1075" s="15"/>
      <c r="CV1075" s="15"/>
      <c r="CW1075" s="15"/>
      <c r="CX1075" s="15"/>
      <c r="CY1075" s="15"/>
      <c r="CZ1075" s="15"/>
      <c r="DA1075" s="15"/>
      <c r="DB1075" s="15"/>
    </row>
    <row r="1076" spans="1:106" ht="15.75" customHeight="1" x14ac:dyDescent="0.15">
      <c r="A1076" s="15"/>
      <c r="B1076" s="15"/>
      <c r="C1076" s="15"/>
      <c r="D1076" s="15"/>
      <c r="E1076" s="15"/>
      <c r="F1076" s="15"/>
      <c r="G1076" s="15"/>
      <c r="H1076" s="15"/>
      <c r="I1076" s="33"/>
      <c r="J1076" s="34"/>
      <c r="K1076" s="34"/>
      <c r="L1076" s="34"/>
      <c r="M1076" s="34"/>
      <c r="N1076" s="34"/>
      <c r="O1076" s="34"/>
      <c r="P1076" s="34"/>
      <c r="Q1076" s="34"/>
      <c r="R1076" s="34"/>
      <c r="S1076" s="34"/>
      <c r="T1076" s="34"/>
      <c r="U1076" s="34"/>
      <c r="V1076" s="34"/>
      <c r="W1076" s="34"/>
      <c r="X1076" s="34"/>
      <c r="Y1076" s="34"/>
      <c r="Z1076" s="34"/>
      <c r="AA1076" s="34"/>
      <c r="AB1076" s="34"/>
      <c r="AC1076" s="34"/>
      <c r="AD1076" s="34"/>
      <c r="AE1076" s="34"/>
      <c r="AF1076" s="34"/>
      <c r="AG1076" s="34"/>
      <c r="AH1076" s="34"/>
      <c r="AI1076" s="34"/>
      <c r="AJ1076" s="34"/>
      <c r="AK1076" s="34"/>
      <c r="AL1076" s="34"/>
      <c r="AM1076" s="34"/>
      <c r="AN1076" s="34"/>
      <c r="AO1076" s="34"/>
      <c r="AP1076" s="34"/>
      <c r="AQ1076" s="34"/>
      <c r="AR1076" s="34"/>
      <c r="AS1076" s="34"/>
      <c r="AT1076" s="34"/>
      <c r="AU1076" s="34"/>
      <c r="AV1076" s="34"/>
      <c r="AW1076" s="34"/>
      <c r="AX1076" s="34"/>
      <c r="AY1076" s="34"/>
      <c r="AZ1076" s="34"/>
      <c r="BA1076" s="35"/>
      <c r="BB1076" s="33"/>
      <c r="BC1076" s="34"/>
      <c r="BD1076" s="34"/>
      <c r="BE1076" s="34"/>
      <c r="BF1076" s="34"/>
      <c r="BG1076" s="34"/>
      <c r="BH1076" s="34"/>
      <c r="BI1076" s="34"/>
      <c r="BJ1076" s="34"/>
      <c r="BK1076" s="34"/>
      <c r="BL1076" s="34"/>
      <c r="BM1076" s="34"/>
      <c r="BN1076" s="34"/>
      <c r="BO1076" s="34"/>
      <c r="BP1076" s="34"/>
      <c r="BQ1076" s="34"/>
      <c r="BR1076" s="34"/>
      <c r="BS1076" s="34"/>
      <c r="BT1076" s="34"/>
      <c r="BU1076" s="34"/>
      <c r="BV1076" s="34"/>
      <c r="BW1076" s="34"/>
      <c r="BX1076" s="34"/>
      <c r="BY1076" s="34"/>
      <c r="BZ1076" s="34"/>
      <c r="CA1076" s="34"/>
      <c r="CB1076" s="34"/>
      <c r="CC1076" s="34"/>
      <c r="CD1076" s="34"/>
      <c r="CE1076" s="34"/>
      <c r="CF1076" s="34"/>
      <c r="CG1076" s="34"/>
      <c r="CH1076" s="34"/>
      <c r="CI1076" s="34"/>
      <c r="CJ1076" s="34"/>
      <c r="CK1076" s="34"/>
      <c r="CL1076" s="34"/>
      <c r="CM1076" s="34"/>
      <c r="CN1076" s="34"/>
      <c r="CO1076" s="35"/>
      <c r="CP1076" s="15"/>
      <c r="CQ1076" s="15"/>
      <c r="CR1076" s="15"/>
      <c r="CS1076" s="15"/>
      <c r="CT1076" s="15"/>
      <c r="CU1076" s="15"/>
      <c r="CV1076" s="15"/>
      <c r="CW1076" s="15"/>
      <c r="CX1076" s="15"/>
      <c r="CY1076" s="15"/>
      <c r="CZ1076" s="15"/>
      <c r="DA1076" s="15"/>
      <c r="DB1076" s="15"/>
    </row>
    <row r="1077" spans="1:106" ht="33.75" customHeight="1" x14ac:dyDescent="0.15">
      <c r="A1077" s="239" t="s">
        <v>691</v>
      </c>
      <c r="B1077" s="239"/>
      <c r="C1077" s="239"/>
      <c r="D1077" s="239"/>
      <c r="E1077" s="239"/>
      <c r="F1077" s="239"/>
      <c r="G1077" s="239"/>
      <c r="H1077" s="239"/>
      <c r="I1077" s="239"/>
      <c r="J1077" s="239"/>
      <c r="K1077" s="239"/>
      <c r="L1077" s="239"/>
      <c r="M1077" s="239"/>
      <c r="N1077" s="239"/>
      <c r="O1077" s="239"/>
      <c r="P1077" s="239"/>
      <c r="Q1077" s="239"/>
      <c r="R1077" s="239"/>
      <c r="S1077" s="239"/>
      <c r="T1077" s="239"/>
      <c r="U1077" s="239"/>
      <c r="V1077" s="239"/>
      <c r="W1077" s="239"/>
      <c r="X1077" s="239"/>
      <c r="Y1077" s="239"/>
      <c r="Z1077" s="239"/>
      <c r="AA1077" s="239"/>
      <c r="AB1077" s="239"/>
      <c r="AC1077" s="239"/>
      <c r="AD1077" s="239"/>
      <c r="AE1077" s="239"/>
      <c r="AF1077" s="239"/>
      <c r="AG1077" s="239"/>
      <c r="AH1077" s="239"/>
      <c r="AI1077" s="239"/>
      <c r="AJ1077" s="239"/>
      <c r="AK1077" s="239"/>
      <c r="AL1077" s="239"/>
      <c r="AM1077" s="239"/>
      <c r="AN1077" s="239"/>
      <c r="AO1077" s="239"/>
      <c r="AP1077" s="239"/>
      <c r="AQ1077" s="239"/>
      <c r="AR1077" s="239"/>
      <c r="AS1077" s="239"/>
      <c r="AT1077" s="239"/>
      <c r="AU1077" s="239"/>
      <c r="AV1077" s="239"/>
      <c r="AW1077" s="239"/>
      <c r="AX1077" s="239"/>
      <c r="AY1077" s="239"/>
      <c r="AZ1077" s="239"/>
      <c r="BA1077" s="239"/>
      <c r="BB1077" s="239"/>
      <c r="BC1077" s="239"/>
      <c r="BD1077" s="239"/>
      <c r="BE1077" s="239"/>
      <c r="BF1077" s="239"/>
      <c r="BG1077" s="239"/>
      <c r="BH1077" s="239"/>
      <c r="BI1077" s="239"/>
      <c r="BJ1077" s="239"/>
      <c r="BK1077" s="239"/>
      <c r="BL1077" s="239"/>
      <c r="BM1077" s="239"/>
      <c r="BN1077" s="239"/>
      <c r="BO1077" s="239"/>
      <c r="BP1077" s="239"/>
      <c r="BQ1077" s="239"/>
      <c r="BR1077" s="239"/>
      <c r="BS1077" s="239"/>
      <c r="BT1077" s="239"/>
      <c r="BU1077" s="239"/>
      <c r="BV1077" s="239"/>
      <c r="BW1077" s="239"/>
      <c r="BX1077" s="239"/>
      <c r="BY1077" s="239"/>
      <c r="BZ1077" s="239"/>
      <c r="CA1077" s="239"/>
      <c r="CB1077" s="239"/>
      <c r="CC1077" s="239"/>
      <c r="CD1077" s="239"/>
      <c r="CE1077" s="239"/>
      <c r="CF1077" s="239"/>
      <c r="CG1077" s="239"/>
      <c r="CH1077" s="239"/>
      <c r="CI1077" s="239"/>
      <c r="CJ1077" s="239"/>
      <c r="CK1077" s="239"/>
      <c r="CL1077" s="239"/>
      <c r="CM1077" s="239"/>
      <c r="CN1077" s="239"/>
      <c r="CO1077" s="239"/>
      <c r="CP1077" s="19"/>
      <c r="CQ1077" s="19"/>
      <c r="CR1077" s="19"/>
      <c r="CS1077" s="19"/>
      <c r="CT1077" s="19"/>
      <c r="CU1077" s="19"/>
      <c r="CV1077" s="19"/>
      <c r="CW1077" s="19"/>
      <c r="CX1077" s="19"/>
      <c r="CY1077" s="19"/>
      <c r="CZ1077" s="19"/>
      <c r="DA1077" s="19"/>
      <c r="DB1077" s="19"/>
    </row>
    <row r="1078" spans="1:106" ht="21" customHeight="1" x14ac:dyDescent="0.15">
      <c r="A1078" s="233" t="s">
        <v>692</v>
      </c>
      <c r="B1078" s="233"/>
      <c r="C1078" s="233"/>
      <c r="D1078" s="233"/>
      <c r="E1078" s="233"/>
      <c r="F1078" s="233"/>
      <c r="G1078" s="233"/>
      <c r="H1078" s="233"/>
      <c r="I1078" s="233"/>
      <c r="J1078" s="233"/>
      <c r="K1078" s="233"/>
      <c r="L1078" s="233"/>
      <c r="M1078" s="233"/>
      <c r="N1078" s="233"/>
      <c r="O1078" s="233"/>
      <c r="P1078" s="233"/>
      <c r="Q1078" s="233"/>
      <c r="R1078" s="233"/>
      <c r="S1078" s="233"/>
      <c r="T1078" s="233"/>
      <c r="U1078" s="233"/>
      <c r="V1078" s="233"/>
      <c r="W1078" s="233"/>
      <c r="X1078" s="233"/>
      <c r="Y1078" s="233"/>
      <c r="Z1078" s="233"/>
      <c r="AA1078" s="233"/>
      <c r="AB1078" s="233"/>
      <c r="AC1078" s="233"/>
      <c r="AD1078" s="233"/>
      <c r="AE1078" s="233"/>
      <c r="AF1078" s="233"/>
      <c r="AG1078" s="233"/>
      <c r="AH1078" s="233"/>
      <c r="AI1078" s="233"/>
      <c r="AJ1078" s="233"/>
      <c r="AK1078" s="233"/>
      <c r="AL1078" s="233"/>
      <c r="AM1078" s="233"/>
      <c r="AN1078" s="233"/>
      <c r="AO1078" s="233"/>
      <c r="AP1078" s="233"/>
      <c r="AQ1078" s="233"/>
      <c r="AR1078" s="233"/>
      <c r="AS1078" s="233"/>
      <c r="AT1078" s="233"/>
      <c r="AU1078" s="233"/>
      <c r="AV1078" s="233"/>
      <c r="AW1078" s="233"/>
      <c r="AX1078" s="233"/>
      <c r="AY1078" s="233"/>
      <c r="AZ1078" s="233"/>
      <c r="BA1078" s="233"/>
      <c r="BB1078" s="233"/>
      <c r="BC1078" s="233"/>
      <c r="BD1078" s="233"/>
      <c r="BE1078" s="233"/>
      <c r="BF1078" s="233"/>
      <c r="BG1078" s="233"/>
      <c r="BH1078" s="233"/>
      <c r="BI1078" s="233"/>
      <c r="BJ1078" s="233"/>
      <c r="BK1078" s="233"/>
      <c r="BL1078" s="233"/>
      <c r="BM1078" s="233"/>
      <c r="BN1078" s="233"/>
      <c r="BO1078" s="233"/>
      <c r="BP1078" s="233"/>
      <c r="BQ1078" s="233"/>
      <c r="BR1078" s="233"/>
      <c r="BS1078" s="233"/>
      <c r="BT1078" s="233"/>
      <c r="BU1078" s="233"/>
      <c r="BV1078" s="233"/>
      <c r="BW1078" s="233"/>
      <c r="BX1078" s="233"/>
      <c r="BY1078" s="233"/>
      <c r="BZ1078" s="233"/>
      <c r="CA1078" s="233"/>
      <c r="CB1078" s="233"/>
      <c r="CC1078" s="233"/>
      <c r="CD1078" s="233"/>
      <c r="CE1078" s="233"/>
      <c r="CF1078" s="233"/>
      <c r="CG1078" s="233"/>
      <c r="CH1078" s="233"/>
      <c r="CI1078" s="233"/>
      <c r="CJ1078" s="233"/>
      <c r="CK1078" s="233"/>
      <c r="CL1078" s="233"/>
      <c r="CM1078" s="233"/>
      <c r="CN1078" s="233"/>
      <c r="CO1078" s="233"/>
      <c r="CP1078" s="15"/>
      <c r="CQ1078" s="15"/>
      <c r="CR1078" s="15"/>
      <c r="CS1078" s="15"/>
      <c r="CT1078" s="15"/>
      <c r="CU1078" s="15"/>
      <c r="CV1078" s="15"/>
      <c r="CW1078" s="15"/>
      <c r="CX1078" s="15"/>
      <c r="CY1078" s="15"/>
      <c r="CZ1078" s="15"/>
      <c r="DA1078" s="15"/>
      <c r="DB1078" s="15"/>
    </row>
    <row r="1079" spans="1:106" ht="21" customHeight="1" x14ac:dyDescent="0.15">
      <c r="A1079" s="15"/>
      <c r="B1079" s="15"/>
      <c r="C1079" s="15"/>
      <c r="D1079" s="15"/>
      <c r="E1079" s="15"/>
      <c r="F1079" s="15"/>
      <c r="G1079" s="15"/>
      <c r="H1079" s="15"/>
      <c r="I1079" s="15"/>
      <c r="J1079" s="15"/>
      <c r="K1079" s="15"/>
      <c r="L1079" s="15"/>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5"/>
      <c r="AS1079" s="15"/>
      <c r="AT1079" s="15"/>
      <c r="AU1079" s="15"/>
      <c r="AV1079" s="15"/>
      <c r="AW1079" s="15"/>
      <c r="AX1079" s="15"/>
      <c r="AY1079" s="15"/>
      <c r="AZ1079" s="15"/>
      <c r="BA1079" s="240"/>
      <c r="BB1079" s="98" t="s">
        <v>295</v>
      </c>
      <c r="BC1079" s="99"/>
      <c r="BD1079" s="99"/>
      <c r="BE1079" s="99"/>
      <c r="BF1079" s="99"/>
      <c r="BG1079" s="99"/>
      <c r="BH1079" s="99"/>
      <c r="BI1079" s="99"/>
      <c r="BJ1079" s="99"/>
      <c r="BK1079" s="99"/>
      <c r="BL1079" s="99"/>
      <c r="BM1079" s="99"/>
      <c r="BN1079" s="99"/>
      <c r="BO1079" s="99"/>
      <c r="BP1079" s="99"/>
      <c r="BQ1079" s="99"/>
      <c r="BR1079" s="99"/>
      <c r="BS1079" s="99"/>
      <c r="BT1079" s="100"/>
      <c r="BU1079" s="98" t="s">
        <v>301</v>
      </c>
      <c r="BV1079" s="99"/>
      <c r="BW1079" s="99"/>
      <c r="BX1079" s="99"/>
      <c r="BY1079" s="99"/>
      <c r="BZ1079" s="99"/>
      <c r="CA1079" s="99"/>
      <c r="CB1079" s="99"/>
      <c r="CC1079" s="99"/>
      <c r="CD1079" s="99"/>
      <c r="CE1079" s="99"/>
      <c r="CF1079" s="99"/>
      <c r="CG1079" s="99"/>
      <c r="CH1079" s="99"/>
      <c r="CI1079" s="99"/>
      <c r="CJ1079" s="99"/>
      <c r="CK1079" s="99"/>
      <c r="CL1079" s="99"/>
      <c r="CM1079" s="99"/>
      <c r="CN1079" s="99"/>
      <c r="CO1079" s="100"/>
      <c r="CP1079" s="15"/>
      <c r="CQ1079" s="15"/>
      <c r="CR1079" s="15"/>
      <c r="CS1079" s="15"/>
      <c r="CT1079" s="15"/>
      <c r="CU1079" s="15"/>
      <c r="CV1079" s="15"/>
      <c r="CW1079" s="15"/>
      <c r="CX1079" s="15"/>
      <c r="CY1079" s="15"/>
      <c r="CZ1079" s="15"/>
      <c r="DA1079" s="15"/>
      <c r="DB1079" s="15"/>
    </row>
    <row r="1080" spans="1:106" ht="68" customHeight="1" x14ac:dyDescent="0.15">
      <c r="A1080" s="233" t="s">
        <v>693</v>
      </c>
      <c r="B1080" s="233"/>
      <c r="C1080" s="233"/>
      <c r="D1080" s="233"/>
      <c r="E1080" s="233"/>
      <c r="F1080" s="233"/>
      <c r="G1080" s="233"/>
      <c r="H1080" s="233"/>
      <c r="I1080" s="233"/>
      <c r="J1080" s="233"/>
      <c r="K1080" s="233"/>
      <c r="L1080" s="233"/>
      <c r="M1080" s="233"/>
      <c r="N1080" s="233"/>
      <c r="O1080" s="233"/>
      <c r="P1080" s="233"/>
      <c r="Q1080" s="233"/>
      <c r="R1080" s="233"/>
      <c r="S1080" s="233"/>
      <c r="T1080" s="233"/>
      <c r="U1080" s="233"/>
      <c r="V1080" s="233"/>
      <c r="W1080" s="233"/>
      <c r="X1080" s="233"/>
      <c r="Y1080" s="233"/>
      <c r="Z1080" s="233"/>
      <c r="AA1080" s="233"/>
      <c r="AB1080" s="233"/>
      <c r="AC1080" s="233"/>
      <c r="AD1080" s="233"/>
      <c r="AE1080" s="233"/>
      <c r="AF1080" s="233"/>
      <c r="AG1080" s="233"/>
      <c r="AH1080" s="233"/>
      <c r="AI1080" s="233"/>
      <c r="AJ1080" s="233"/>
      <c r="AK1080" s="233"/>
      <c r="AL1080" s="233"/>
      <c r="AM1080" s="233"/>
      <c r="AN1080" s="233"/>
      <c r="AO1080" s="233"/>
      <c r="AP1080" s="233"/>
      <c r="AQ1080" s="233"/>
      <c r="AR1080" s="233"/>
      <c r="AS1080" s="233"/>
      <c r="AT1080" s="233"/>
      <c r="AU1080" s="233"/>
      <c r="AV1080" s="233"/>
      <c r="AW1080" s="233"/>
      <c r="AX1080" s="233"/>
      <c r="AY1080" s="233"/>
      <c r="AZ1080" s="233"/>
      <c r="BA1080" s="234"/>
      <c r="BB1080" s="36"/>
      <c r="BC1080" s="37"/>
      <c r="BD1080" s="37"/>
      <c r="BE1080" s="37"/>
      <c r="BF1080" s="37"/>
      <c r="BG1080" s="37"/>
      <c r="BH1080" s="37"/>
      <c r="BI1080" s="37"/>
      <c r="BJ1080" s="37"/>
      <c r="BK1080" s="37"/>
      <c r="BL1080" s="37"/>
      <c r="BM1080" s="37"/>
      <c r="BN1080" s="37"/>
      <c r="BO1080" s="37"/>
      <c r="BP1080" s="37"/>
      <c r="BQ1080" s="37"/>
      <c r="BR1080" s="37"/>
      <c r="BS1080" s="37"/>
      <c r="BT1080" s="38"/>
      <c r="BU1080" s="36"/>
      <c r="BV1080" s="37"/>
      <c r="BW1080" s="37"/>
      <c r="BX1080" s="37"/>
      <c r="BY1080" s="37"/>
      <c r="BZ1080" s="37"/>
      <c r="CA1080" s="37"/>
      <c r="CB1080" s="37"/>
      <c r="CC1080" s="37"/>
      <c r="CD1080" s="37"/>
      <c r="CE1080" s="37"/>
      <c r="CF1080" s="37"/>
      <c r="CG1080" s="37"/>
      <c r="CH1080" s="37"/>
      <c r="CI1080" s="37"/>
      <c r="CJ1080" s="37"/>
      <c r="CK1080" s="37"/>
      <c r="CL1080" s="37"/>
      <c r="CM1080" s="37"/>
      <c r="CN1080" s="37"/>
      <c r="CO1080" s="38"/>
      <c r="CP1080" s="23"/>
      <c r="CQ1080" s="23"/>
      <c r="CR1080" s="23"/>
      <c r="CS1080" s="23"/>
      <c r="CT1080" s="23"/>
      <c r="CU1080" s="23"/>
      <c r="CV1080" s="23"/>
      <c r="CW1080" s="23"/>
      <c r="CX1080" s="23"/>
      <c r="CY1080" s="23"/>
      <c r="CZ1080" s="23"/>
      <c r="DA1080" s="23"/>
      <c r="DB1080" s="23"/>
    </row>
    <row r="1081" spans="1:106" ht="69.75" customHeight="1" x14ac:dyDescent="0.15">
      <c r="A1081" s="233" t="s">
        <v>694</v>
      </c>
      <c r="B1081" s="233"/>
      <c r="C1081" s="233"/>
      <c r="D1081" s="233"/>
      <c r="E1081" s="233"/>
      <c r="F1081" s="233"/>
      <c r="G1081" s="233"/>
      <c r="H1081" s="233"/>
      <c r="I1081" s="233"/>
      <c r="J1081" s="233"/>
      <c r="K1081" s="233"/>
      <c r="L1081" s="233"/>
      <c r="M1081" s="233"/>
      <c r="N1081" s="233"/>
      <c r="O1081" s="233"/>
      <c r="P1081" s="233"/>
      <c r="Q1081" s="233"/>
      <c r="R1081" s="233"/>
      <c r="S1081" s="233"/>
      <c r="T1081" s="233"/>
      <c r="U1081" s="233"/>
      <c r="V1081" s="233"/>
      <c r="W1081" s="233"/>
      <c r="X1081" s="233"/>
      <c r="Y1081" s="233"/>
      <c r="Z1081" s="233"/>
      <c r="AA1081" s="233"/>
      <c r="AB1081" s="233"/>
      <c r="AC1081" s="233"/>
      <c r="AD1081" s="233"/>
      <c r="AE1081" s="233"/>
      <c r="AF1081" s="233"/>
      <c r="AG1081" s="233"/>
      <c r="AH1081" s="233"/>
      <c r="AI1081" s="233"/>
      <c r="AJ1081" s="233"/>
      <c r="AK1081" s="233"/>
      <c r="AL1081" s="233"/>
      <c r="AM1081" s="233"/>
      <c r="AN1081" s="233"/>
      <c r="AO1081" s="233"/>
      <c r="AP1081" s="233"/>
      <c r="AQ1081" s="233"/>
      <c r="AR1081" s="233"/>
      <c r="AS1081" s="233"/>
      <c r="AT1081" s="233"/>
      <c r="AU1081" s="233"/>
      <c r="AV1081" s="233"/>
      <c r="AW1081" s="233"/>
      <c r="AX1081" s="233"/>
      <c r="AY1081" s="233"/>
      <c r="AZ1081" s="233"/>
      <c r="BA1081" s="234"/>
      <c r="BB1081" s="36"/>
      <c r="BC1081" s="37"/>
      <c r="BD1081" s="37"/>
      <c r="BE1081" s="37"/>
      <c r="BF1081" s="37"/>
      <c r="BG1081" s="37"/>
      <c r="BH1081" s="37"/>
      <c r="BI1081" s="37"/>
      <c r="BJ1081" s="37"/>
      <c r="BK1081" s="37"/>
      <c r="BL1081" s="37"/>
      <c r="BM1081" s="37"/>
      <c r="BN1081" s="37"/>
      <c r="BO1081" s="37"/>
      <c r="BP1081" s="37"/>
      <c r="BQ1081" s="37"/>
      <c r="BR1081" s="37"/>
      <c r="BS1081" s="37"/>
      <c r="BT1081" s="38"/>
      <c r="BU1081" s="36"/>
      <c r="BV1081" s="37"/>
      <c r="BW1081" s="37"/>
      <c r="BX1081" s="37"/>
      <c r="BY1081" s="37"/>
      <c r="BZ1081" s="37"/>
      <c r="CA1081" s="37"/>
      <c r="CB1081" s="37"/>
      <c r="CC1081" s="37"/>
      <c r="CD1081" s="37"/>
      <c r="CE1081" s="37"/>
      <c r="CF1081" s="37"/>
      <c r="CG1081" s="37"/>
      <c r="CH1081" s="37"/>
      <c r="CI1081" s="37"/>
      <c r="CJ1081" s="37"/>
      <c r="CK1081" s="37"/>
      <c r="CL1081" s="37"/>
      <c r="CM1081" s="37"/>
      <c r="CN1081" s="37"/>
      <c r="CO1081" s="38"/>
      <c r="CP1081" s="23"/>
      <c r="CQ1081" s="23"/>
      <c r="CR1081" s="23"/>
      <c r="CS1081" s="23"/>
      <c r="CT1081" s="23"/>
      <c r="CU1081" s="23"/>
      <c r="CV1081" s="23"/>
      <c r="CW1081" s="23"/>
      <c r="CX1081" s="23"/>
      <c r="CY1081" s="23"/>
      <c r="CZ1081" s="23"/>
      <c r="DA1081" s="23"/>
      <c r="DB1081" s="23"/>
    </row>
    <row r="1082" spans="1:106" ht="17.25" customHeight="1" x14ac:dyDescent="0.15">
      <c r="A1082" s="14" t="s">
        <v>189</v>
      </c>
      <c r="B1082" s="14"/>
      <c r="C1082" s="14"/>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4"/>
      <c r="AS1082" s="14"/>
      <c r="AT1082" s="14"/>
      <c r="AU1082" s="14"/>
      <c r="AV1082" s="14"/>
      <c r="AW1082" s="14"/>
      <c r="AX1082" s="14"/>
      <c r="AY1082" s="14"/>
      <c r="AZ1082" s="14"/>
      <c r="BA1082" s="14"/>
      <c r="BB1082" s="14"/>
      <c r="BC1082" s="14"/>
      <c r="BD1082" s="14"/>
      <c r="BE1082" s="14"/>
      <c r="BF1082" s="14"/>
      <c r="BG1082" s="14"/>
      <c r="BH1082" s="14"/>
      <c r="BI1082" s="14"/>
      <c r="BJ1082" s="14"/>
      <c r="BK1082" s="14"/>
      <c r="BL1082" s="14"/>
      <c r="BM1082" s="14"/>
      <c r="BN1082" s="14"/>
      <c r="BO1082" s="14"/>
      <c r="BP1082" s="14"/>
      <c r="BQ1082" s="14"/>
      <c r="BR1082" s="14"/>
      <c r="BS1082" s="14"/>
      <c r="BT1082" s="14"/>
      <c r="BU1082" s="14"/>
      <c r="BV1082" s="14"/>
      <c r="BW1082" s="14"/>
      <c r="BX1082" s="14"/>
      <c r="BY1082" s="14"/>
      <c r="BZ1082" s="14"/>
      <c r="CA1082" s="14"/>
      <c r="CB1082" s="14"/>
      <c r="CC1082" s="14"/>
      <c r="CD1082" s="14"/>
      <c r="CE1082" s="14"/>
      <c r="CF1082" s="14"/>
      <c r="CG1082" s="14"/>
      <c r="CH1082" s="14"/>
      <c r="CI1082" s="14"/>
      <c r="CJ1082" s="14"/>
      <c r="CK1082" s="14"/>
      <c r="CL1082" s="14"/>
    </row>
    <row r="1083" spans="1:106" ht="17.25" customHeight="1" x14ac:dyDescent="0.15">
      <c r="A1083" s="235" t="s">
        <v>695</v>
      </c>
      <c r="B1083" s="235"/>
      <c r="C1083" s="235"/>
      <c r="D1083" s="235"/>
      <c r="E1083" s="235"/>
      <c r="F1083" s="235"/>
      <c r="G1083" s="235"/>
      <c r="H1083" s="235"/>
      <c r="I1083" s="235"/>
      <c r="J1083" s="235"/>
      <c r="K1083" s="235"/>
      <c r="L1083" s="235"/>
      <c r="M1083" s="235"/>
      <c r="N1083" s="235"/>
      <c r="O1083" s="235"/>
      <c r="P1083" s="235"/>
      <c r="Q1083" s="235"/>
      <c r="R1083" s="235"/>
      <c r="S1083" s="235"/>
      <c r="T1083" s="235"/>
      <c r="U1083" s="235"/>
      <c r="V1083" s="235"/>
      <c r="W1083" s="235"/>
      <c r="X1083" s="235"/>
      <c r="Y1083" s="235"/>
      <c r="Z1083" s="235"/>
      <c r="AA1083" s="235"/>
      <c r="AB1083" s="235"/>
      <c r="AC1083" s="235"/>
      <c r="AD1083" s="235"/>
      <c r="AE1083" s="235"/>
      <c r="AF1083" s="235"/>
      <c r="AG1083" s="235"/>
      <c r="AH1083" s="235"/>
      <c r="AI1083" s="235"/>
      <c r="AJ1083" s="235"/>
      <c r="AK1083" s="235"/>
      <c r="AL1083" s="235"/>
      <c r="AM1083" s="235"/>
      <c r="AN1083" s="235"/>
      <c r="AO1083" s="235"/>
      <c r="AP1083" s="235"/>
      <c r="AQ1083" s="235"/>
      <c r="AR1083" s="235"/>
      <c r="AS1083" s="235"/>
      <c r="AT1083" s="235"/>
      <c r="AU1083" s="235"/>
      <c r="AV1083" s="235"/>
      <c r="AW1083" s="235"/>
      <c r="AX1083" s="235"/>
      <c r="AY1083" s="235"/>
      <c r="AZ1083" s="235"/>
      <c r="BA1083" s="235"/>
      <c r="BB1083" s="235"/>
      <c r="BC1083" s="235"/>
      <c r="BD1083" s="235"/>
      <c r="BE1083" s="235"/>
      <c r="BF1083" s="235"/>
      <c r="BG1083" s="235"/>
      <c r="BH1083" s="235"/>
      <c r="BI1083" s="235"/>
      <c r="BJ1083" s="235"/>
      <c r="BK1083" s="235"/>
      <c r="BL1083" s="235"/>
      <c r="BM1083" s="235"/>
      <c r="BN1083" s="235"/>
      <c r="BO1083" s="235"/>
      <c r="BP1083" s="235"/>
      <c r="BQ1083" s="235"/>
      <c r="BR1083" s="235"/>
      <c r="BS1083" s="235"/>
      <c r="BT1083" s="235"/>
      <c r="BU1083" s="235"/>
      <c r="BV1083" s="235"/>
      <c r="BW1083" s="235"/>
      <c r="BX1083" s="235"/>
      <c r="BY1083" s="235"/>
      <c r="BZ1083" s="235"/>
      <c r="CA1083" s="235"/>
      <c r="CB1083" s="235"/>
      <c r="CC1083" s="235"/>
      <c r="CD1083" s="235"/>
      <c r="CE1083" s="235"/>
      <c r="CF1083" s="235"/>
      <c r="CG1083" s="235"/>
      <c r="CH1083" s="235"/>
      <c r="CI1083" s="235"/>
      <c r="CJ1083" s="235"/>
      <c r="CK1083" s="235"/>
      <c r="CL1083" s="235"/>
      <c r="CM1083" s="235"/>
    </row>
    <row r="1084" spans="1:106" ht="15.75" customHeight="1" x14ac:dyDescent="0.15">
      <c r="A1084" s="236" t="s">
        <v>295</v>
      </c>
      <c r="B1084" s="237"/>
      <c r="C1084" s="237"/>
      <c r="D1084" s="237"/>
      <c r="E1084" s="237"/>
      <c r="F1084" s="237"/>
      <c r="G1084" s="237"/>
      <c r="H1084" s="238"/>
      <c r="I1084" s="236" t="s">
        <v>301</v>
      </c>
      <c r="J1084" s="237"/>
      <c r="K1084" s="237"/>
      <c r="L1084" s="237"/>
      <c r="M1084" s="237"/>
      <c r="N1084" s="237"/>
      <c r="O1084" s="237"/>
      <c r="P1084" s="237"/>
      <c r="Q1084" s="237"/>
      <c r="R1084" s="237"/>
      <c r="S1084" s="238"/>
    </row>
    <row r="1085" spans="1:106" ht="15.75" customHeight="1" x14ac:dyDescent="0.15">
      <c r="A1085" s="95" t="s">
        <v>13</v>
      </c>
      <c r="B1085" s="96"/>
      <c r="C1085" s="96"/>
      <c r="D1085" s="96"/>
      <c r="E1085" s="96"/>
      <c r="F1085" s="96"/>
      <c r="G1085" s="96"/>
      <c r="H1085" s="97"/>
      <c r="I1085" s="95" t="s">
        <v>13</v>
      </c>
      <c r="J1085" s="96"/>
      <c r="K1085" s="96"/>
      <c r="L1085" s="96"/>
      <c r="M1085" s="96"/>
      <c r="N1085" s="96"/>
      <c r="O1085" s="96"/>
      <c r="P1085" s="96"/>
      <c r="Q1085" s="96"/>
      <c r="R1085" s="96"/>
      <c r="S1085" s="97"/>
    </row>
    <row r="1086" spans="1:106" ht="15.75" customHeight="1" x14ac:dyDescent="0.15">
      <c r="A1086" s="85" t="s">
        <v>23</v>
      </c>
      <c r="B1086" s="86"/>
      <c r="C1086" s="86"/>
      <c r="D1086" s="86"/>
      <c r="E1086" s="86"/>
      <c r="F1086" s="86"/>
      <c r="G1086" s="86"/>
      <c r="H1086" s="87"/>
      <c r="I1086" s="85" t="s">
        <v>23</v>
      </c>
      <c r="J1086" s="86"/>
      <c r="K1086" s="86"/>
      <c r="L1086" s="86"/>
      <c r="M1086" s="86"/>
      <c r="N1086" s="86"/>
      <c r="O1086" s="86"/>
      <c r="P1086" s="86"/>
      <c r="Q1086" s="86"/>
      <c r="R1086" s="86"/>
      <c r="S1086" s="87"/>
    </row>
    <row r="1087" spans="1:106" ht="15.75" customHeight="1" x14ac:dyDescent="0.15">
      <c r="A1087" s="85" t="s">
        <v>23</v>
      </c>
      <c r="B1087" s="86"/>
      <c r="C1087" s="86"/>
      <c r="D1087" s="86"/>
      <c r="E1087" s="86"/>
      <c r="F1087" s="86"/>
      <c r="G1087" s="86"/>
      <c r="H1087" s="87"/>
      <c r="I1087" s="85" t="s">
        <v>23</v>
      </c>
      <c r="J1087" s="86"/>
      <c r="K1087" s="86"/>
      <c r="L1087" s="86"/>
      <c r="M1087" s="86"/>
      <c r="N1087" s="86"/>
      <c r="O1087" s="86"/>
      <c r="P1087" s="86"/>
      <c r="Q1087" s="86"/>
      <c r="R1087" s="86"/>
      <c r="S1087" s="87"/>
    </row>
    <row r="1088" spans="1:106" ht="15.75" customHeight="1" x14ac:dyDescent="0.15">
      <c r="A1088" s="170">
        <v>56635</v>
      </c>
      <c r="B1088" s="171"/>
      <c r="C1088" s="171"/>
      <c r="D1088" s="171"/>
      <c r="E1088" s="171"/>
      <c r="F1088" s="171"/>
      <c r="G1088" s="171"/>
      <c r="H1088" s="172"/>
      <c r="I1088" s="170">
        <v>32030</v>
      </c>
      <c r="J1088" s="171"/>
      <c r="K1088" s="171"/>
      <c r="L1088" s="171"/>
      <c r="M1088" s="171"/>
      <c r="N1088" s="171"/>
      <c r="O1088" s="171"/>
      <c r="P1088" s="171"/>
      <c r="Q1088" s="171"/>
      <c r="R1088" s="171"/>
      <c r="S1088" s="172"/>
    </row>
    <row r="1089" spans="1:119" ht="15.75" customHeight="1" x14ac:dyDescent="0.15">
      <c r="A1089" s="33"/>
      <c r="B1089" s="34"/>
      <c r="C1089" s="34"/>
      <c r="D1089" s="34"/>
      <c r="E1089" s="34"/>
      <c r="F1089" s="34"/>
      <c r="G1089" s="34"/>
      <c r="H1089" s="35"/>
      <c r="I1089" s="85" t="s">
        <v>23</v>
      </c>
      <c r="J1089" s="86"/>
      <c r="K1089" s="86"/>
      <c r="L1089" s="86"/>
      <c r="M1089" s="86"/>
      <c r="N1089" s="86"/>
      <c r="O1089" s="86"/>
      <c r="P1089" s="86"/>
      <c r="Q1089" s="86"/>
      <c r="R1089" s="86"/>
      <c r="S1089" s="87"/>
    </row>
    <row r="1090" spans="1:119" ht="15.75" customHeight="1" x14ac:dyDescent="0.15">
      <c r="A1090" s="159">
        <f>SUM(A1086:H1089)</f>
        <v>56635</v>
      </c>
      <c r="B1090" s="160"/>
      <c r="C1090" s="160"/>
      <c r="D1090" s="160"/>
      <c r="E1090" s="160"/>
      <c r="F1090" s="160"/>
      <c r="G1090" s="160"/>
      <c r="H1090" s="161"/>
      <c r="I1090" s="159">
        <f>SUM(I1086:S1089)</f>
        <v>32030</v>
      </c>
      <c r="J1090" s="160"/>
      <c r="K1090" s="160"/>
      <c r="L1090" s="160"/>
      <c r="M1090" s="160"/>
      <c r="N1090" s="160"/>
      <c r="O1090" s="160"/>
      <c r="P1090" s="160"/>
      <c r="Q1090" s="160"/>
      <c r="R1090" s="160"/>
      <c r="S1090" s="161"/>
    </row>
    <row r="1091" spans="1:119" ht="15.75" customHeight="1" x14ac:dyDescent="0.15">
      <c r="A1091" s="232" t="s">
        <v>696</v>
      </c>
      <c r="B1091" s="232"/>
      <c r="C1091" s="232"/>
      <c r="D1091" s="232"/>
      <c r="E1091" s="232"/>
      <c r="F1091" s="232"/>
      <c r="G1091" s="232"/>
      <c r="H1091" s="232"/>
      <c r="I1091" s="232"/>
      <c r="J1091" s="232"/>
      <c r="K1091" s="232"/>
      <c r="L1091" s="232"/>
      <c r="M1091" s="232"/>
      <c r="N1091" s="232"/>
      <c r="O1091" s="232"/>
      <c r="P1091" s="232"/>
      <c r="Q1091" s="232"/>
      <c r="R1091" s="232"/>
      <c r="S1091" s="232"/>
      <c r="T1091" s="232"/>
      <c r="U1091" s="232"/>
      <c r="V1091" s="232"/>
      <c r="W1091" s="232"/>
      <c r="X1091" s="232"/>
      <c r="Y1091" s="232"/>
      <c r="Z1091" s="232"/>
      <c r="AA1091" s="232"/>
      <c r="AB1091" s="232"/>
      <c r="AC1091" s="232"/>
      <c r="AD1091" s="232"/>
      <c r="AE1091" s="232"/>
      <c r="AF1091" s="232"/>
      <c r="AG1091" s="232"/>
      <c r="AH1091" s="232"/>
      <c r="AI1091" s="232"/>
      <c r="AJ1091" s="232"/>
      <c r="AK1091" s="232"/>
      <c r="AL1091" s="232"/>
      <c r="AM1091" s="232"/>
      <c r="AN1091" s="232"/>
      <c r="AO1091" s="232"/>
      <c r="AP1091" s="232"/>
      <c r="AQ1091" s="232"/>
      <c r="AR1091" s="232"/>
      <c r="AS1091" s="232"/>
      <c r="AT1091" s="232"/>
      <c r="AU1091" s="232"/>
      <c r="AV1091" s="232"/>
      <c r="AW1091" s="232"/>
      <c r="AX1091" s="232"/>
      <c r="AY1091" s="232"/>
      <c r="AZ1091" s="232"/>
      <c r="BA1091" s="232"/>
      <c r="BB1091" s="232"/>
      <c r="BC1091" s="232"/>
      <c r="BD1091" s="232"/>
      <c r="BE1091" s="232"/>
      <c r="BF1091" s="232"/>
      <c r="BG1091" s="232"/>
      <c r="BH1091" s="232"/>
      <c r="BI1091" s="232"/>
      <c r="BJ1091" s="232"/>
      <c r="BK1091" s="232"/>
      <c r="BL1091" s="232"/>
      <c r="BM1091" s="232"/>
      <c r="BN1091" s="232"/>
      <c r="BO1091" s="232"/>
      <c r="BP1091" s="232"/>
      <c r="BQ1091" s="232"/>
      <c r="BR1091" s="232"/>
      <c r="BS1091" s="232"/>
      <c r="BT1091" s="232"/>
      <c r="BU1091" s="232"/>
      <c r="BV1091" s="232"/>
      <c r="BW1091" s="232"/>
      <c r="BX1091" s="232"/>
      <c r="BY1091" s="232"/>
      <c r="BZ1091" s="232"/>
      <c r="CA1091" s="232"/>
      <c r="CB1091" s="232"/>
      <c r="CC1091" s="232"/>
      <c r="CD1091" s="232"/>
      <c r="CE1091" s="232"/>
      <c r="CF1091" s="232"/>
      <c r="CG1091" s="232"/>
      <c r="CH1091" s="232"/>
      <c r="CI1091" s="232"/>
      <c r="CJ1091" s="232"/>
      <c r="CK1091" s="232"/>
      <c r="CL1091" s="232"/>
      <c r="CM1091" s="232"/>
      <c r="CN1091" s="232"/>
      <c r="CO1091" s="232"/>
      <c r="CP1091" s="232"/>
      <c r="CQ1091" s="232"/>
      <c r="CR1091" s="232"/>
      <c r="CS1091" s="232"/>
      <c r="CT1091" s="232"/>
      <c r="CU1091" s="232"/>
      <c r="CV1091" s="232"/>
      <c r="CW1091" s="232"/>
      <c r="CX1091" s="232"/>
      <c r="CY1091" s="232"/>
      <c r="CZ1091" s="232"/>
      <c r="DA1091" s="232"/>
      <c r="DB1091" s="232"/>
      <c r="DC1091" s="232"/>
      <c r="DD1091" s="232"/>
      <c r="DE1091" s="232"/>
      <c r="DF1091" s="232"/>
      <c r="DG1091" s="232"/>
      <c r="DH1091" s="232"/>
      <c r="DI1091" s="232"/>
      <c r="DJ1091" s="232"/>
      <c r="DK1091" s="232"/>
      <c r="DL1091" s="232"/>
      <c r="DM1091" s="232"/>
      <c r="DN1091" s="232"/>
      <c r="DO1091" s="232"/>
    </row>
    <row r="1092" spans="1:119" ht="15.75" customHeight="1" x14ac:dyDescent="0.15">
      <c r="A1092" s="232"/>
      <c r="B1092" s="232"/>
      <c r="C1092" s="232"/>
      <c r="D1092" s="232"/>
      <c r="E1092" s="232"/>
      <c r="F1092" s="232"/>
      <c r="G1092" s="232"/>
      <c r="H1092" s="232"/>
      <c r="I1092" s="232"/>
      <c r="J1092" s="232"/>
      <c r="K1092" s="232"/>
      <c r="L1092" s="232"/>
      <c r="M1092" s="232"/>
      <c r="N1092" s="232"/>
      <c r="O1092" s="232"/>
      <c r="P1092" s="232"/>
      <c r="Q1092" s="232"/>
      <c r="R1092" s="232"/>
      <c r="S1092" s="232"/>
      <c r="T1092" s="232"/>
      <c r="U1092" s="232"/>
      <c r="V1092" s="232"/>
      <c r="W1092" s="232"/>
      <c r="X1092" s="232"/>
      <c r="Y1092" s="232"/>
      <c r="Z1092" s="232"/>
      <c r="AA1092" s="232"/>
      <c r="AB1092" s="232"/>
      <c r="AC1092" s="232"/>
      <c r="AD1092" s="232"/>
      <c r="AE1092" s="232"/>
      <c r="AF1092" s="232"/>
      <c r="AG1092" s="232"/>
      <c r="AH1092" s="232"/>
      <c r="AI1092" s="232"/>
      <c r="AJ1092" s="232"/>
      <c r="AK1092" s="232"/>
      <c r="AL1092" s="232"/>
      <c r="AM1092" s="232"/>
      <c r="AN1092" s="232"/>
      <c r="AO1092" s="232"/>
      <c r="AP1092" s="232"/>
      <c r="AQ1092" s="232"/>
      <c r="AR1092" s="232"/>
      <c r="AS1092" s="232"/>
      <c r="AT1092" s="232"/>
      <c r="AU1092" s="232"/>
      <c r="AV1092" s="232"/>
      <c r="AW1092" s="232"/>
      <c r="AX1092" s="232"/>
      <c r="AY1092" s="232"/>
      <c r="AZ1092" s="232"/>
      <c r="BA1092" s="232"/>
      <c r="BB1092" s="232"/>
      <c r="BC1092" s="232"/>
      <c r="BD1092" s="232"/>
      <c r="BE1092" s="232"/>
      <c r="BF1092" s="232"/>
      <c r="BG1092" s="232"/>
      <c r="BH1092" s="232"/>
      <c r="BI1092" s="232"/>
      <c r="BJ1092" s="232"/>
      <c r="BK1092" s="232"/>
      <c r="BL1092" s="232"/>
      <c r="BM1092" s="232"/>
      <c r="BN1092" s="232"/>
      <c r="BO1092" s="232"/>
      <c r="BP1092" s="232"/>
      <c r="BQ1092" s="232"/>
      <c r="BR1092" s="232"/>
      <c r="BS1092" s="232"/>
      <c r="BT1092" s="232"/>
      <c r="BU1092" s="232"/>
      <c r="BV1092" s="232"/>
      <c r="BW1092" s="232"/>
      <c r="BX1092" s="232"/>
      <c r="BY1092" s="232"/>
      <c r="BZ1092" s="232"/>
      <c r="CA1092" s="232"/>
      <c r="CB1092" s="232"/>
      <c r="CC1092" s="232"/>
      <c r="CD1092" s="232"/>
      <c r="CE1092" s="232"/>
      <c r="CF1092" s="232"/>
      <c r="CG1092" s="232"/>
      <c r="CH1092" s="232"/>
      <c r="CI1092" s="232"/>
      <c r="CJ1092" s="232"/>
      <c r="CK1092" s="232"/>
      <c r="CL1092" s="232"/>
      <c r="CM1092" s="232"/>
      <c r="CN1092" s="232"/>
      <c r="CO1092" s="232"/>
      <c r="CP1092" s="232"/>
      <c r="CQ1092" s="232"/>
      <c r="CR1092" s="232"/>
      <c r="CS1092" s="232"/>
      <c r="CT1092" s="232"/>
      <c r="CU1092" s="232"/>
      <c r="CV1092" s="232"/>
      <c r="CW1092" s="232"/>
      <c r="CX1092" s="232"/>
      <c r="CY1092" s="232"/>
      <c r="CZ1092" s="232"/>
      <c r="DA1092" s="232"/>
      <c r="DB1092" s="232"/>
      <c r="DC1092" s="232"/>
      <c r="DD1092" s="232"/>
      <c r="DE1092" s="232"/>
      <c r="DF1092" s="232"/>
      <c r="DG1092" s="232"/>
      <c r="DH1092" s="232"/>
      <c r="DI1092" s="232"/>
      <c r="DJ1092" s="232"/>
      <c r="DK1092" s="232"/>
      <c r="DL1092" s="232"/>
      <c r="DM1092" s="232"/>
      <c r="DN1092" s="232"/>
      <c r="DO1092" s="232"/>
    </row>
    <row r="1093" spans="1:119" ht="15.75" customHeight="1" x14ac:dyDescent="0.15">
      <c r="A1093" s="232" t="s">
        <v>697</v>
      </c>
      <c r="B1093" s="232"/>
      <c r="C1093" s="232"/>
      <c r="D1093" s="232"/>
      <c r="E1093" s="232"/>
      <c r="F1093" s="232"/>
      <c r="G1093" s="232"/>
      <c r="H1093" s="232"/>
      <c r="I1093" s="232"/>
      <c r="J1093" s="232"/>
      <c r="K1093" s="232"/>
      <c r="L1093" s="232"/>
      <c r="M1093" s="232"/>
      <c r="N1093" s="232"/>
      <c r="O1093" s="232"/>
      <c r="P1093" s="232"/>
      <c r="Q1093" s="232"/>
      <c r="R1093" s="232"/>
      <c r="S1093" s="232"/>
      <c r="T1093" s="232"/>
      <c r="U1093" s="232"/>
      <c r="V1093" s="232"/>
      <c r="W1093" s="232"/>
      <c r="X1093" s="232"/>
      <c r="Y1093" s="232"/>
      <c r="Z1093" s="232"/>
      <c r="AA1093" s="232"/>
      <c r="AB1093" s="232"/>
      <c r="AC1093" s="232"/>
      <c r="AD1093" s="232"/>
      <c r="AE1093" s="232"/>
      <c r="AF1093" s="232"/>
      <c r="AG1093" s="232"/>
      <c r="AH1093" s="232"/>
      <c r="AI1093" s="232"/>
      <c r="AJ1093" s="232"/>
      <c r="AK1093" s="232"/>
      <c r="AL1093" s="232"/>
      <c r="AM1093" s="232"/>
      <c r="AN1093" s="232"/>
      <c r="AO1093" s="232"/>
      <c r="AP1093" s="232"/>
      <c r="AQ1093" s="232"/>
      <c r="AR1093" s="232"/>
      <c r="AS1093" s="232"/>
      <c r="AT1093" s="232"/>
      <c r="AU1093" s="232"/>
      <c r="AV1093" s="232"/>
      <c r="AW1093" s="232"/>
      <c r="AX1093" s="232"/>
      <c r="AY1093" s="232"/>
      <c r="AZ1093" s="232"/>
      <c r="BA1093" s="232"/>
      <c r="BB1093" s="232"/>
      <c r="BC1093" s="232"/>
      <c r="BD1093" s="232"/>
      <c r="BE1093" s="232"/>
      <c r="BF1093" s="232"/>
      <c r="BG1093" s="232"/>
      <c r="BH1093" s="232"/>
      <c r="BI1093" s="232"/>
      <c r="BJ1093" s="232"/>
      <c r="BK1093" s="232"/>
      <c r="BL1093" s="232"/>
      <c r="BM1093" s="232"/>
      <c r="BN1093" s="232"/>
      <c r="BO1093" s="232"/>
      <c r="BP1093" s="232"/>
      <c r="BQ1093" s="232"/>
      <c r="BR1093" s="232"/>
      <c r="BS1093" s="232"/>
      <c r="BT1093" s="232"/>
      <c r="BU1093" s="232"/>
      <c r="BV1093" s="232"/>
      <c r="BW1093" s="232"/>
      <c r="BX1093" s="232"/>
      <c r="BY1093" s="232"/>
      <c r="BZ1093" s="232"/>
      <c r="CA1093" s="232"/>
      <c r="CB1093" s="232"/>
      <c r="CC1093" s="232"/>
      <c r="CD1093" s="232"/>
      <c r="CE1093" s="232"/>
      <c r="CF1093" s="232"/>
      <c r="CG1093" s="232"/>
      <c r="CH1093" s="232"/>
      <c r="CI1093" s="232"/>
      <c r="CJ1093" s="232"/>
      <c r="CK1093" s="232"/>
      <c r="CL1093" s="232"/>
      <c r="CM1093" s="232"/>
      <c r="CN1093" s="232"/>
      <c r="CO1093" s="232"/>
      <c r="CP1093" s="232"/>
      <c r="CQ1093" s="232"/>
      <c r="CR1093" s="232"/>
      <c r="CS1093" s="232"/>
      <c r="CT1093" s="232"/>
      <c r="CU1093" s="232"/>
      <c r="CV1093" s="232"/>
      <c r="CW1093" s="232"/>
      <c r="CX1093" s="232"/>
      <c r="CY1093" s="232"/>
      <c r="CZ1093" s="232"/>
      <c r="DA1093" s="232"/>
      <c r="DB1093" s="232"/>
      <c r="DC1093" s="232"/>
      <c r="DD1093" s="232"/>
      <c r="DE1093" s="232"/>
      <c r="DF1093" s="232"/>
      <c r="DG1093" s="232"/>
      <c r="DH1093" s="232"/>
      <c r="DI1093" s="232"/>
      <c r="DJ1093" s="232"/>
      <c r="DK1093" s="232"/>
      <c r="DL1093" s="232"/>
      <c r="DM1093" s="232"/>
      <c r="DN1093" s="232"/>
      <c r="DO1093" s="232"/>
    </row>
    <row r="1094" spans="1:119" ht="15.75" customHeight="1" x14ac:dyDescent="0.15">
      <c r="A1094" s="232" t="s">
        <v>300</v>
      </c>
      <c r="B1094" s="232"/>
      <c r="C1094" s="232"/>
      <c r="D1094" s="232"/>
      <c r="E1094" s="232"/>
      <c r="F1094" s="232"/>
      <c r="G1094" s="232"/>
      <c r="H1094" s="232"/>
      <c r="I1094" s="232"/>
      <c r="J1094" s="232"/>
      <c r="K1094" s="232"/>
      <c r="L1094" s="232"/>
      <c r="M1094" s="232"/>
      <c r="N1094" s="232"/>
      <c r="O1094" s="232"/>
      <c r="P1094" s="232"/>
      <c r="Q1094" s="232"/>
      <c r="R1094" s="232"/>
      <c r="S1094" s="232"/>
      <c r="T1094" s="232"/>
      <c r="U1094" s="232"/>
      <c r="V1094" s="232"/>
      <c r="W1094" s="232"/>
      <c r="X1094" s="232"/>
      <c r="Y1094" s="232"/>
      <c r="Z1094" s="232"/>
      <c r="AA1094" s="232"/>
      <c r="AB1094" s="232"/>
      <c r="AC1094" s="232"/>
      <c r="AD1094" s="232"/>
      <c r="AE1094" s="232"/>
      <c r="AF1094" s="232"/>
      <c r="AG1094" s="232"/>
      <c r="AH1094" s="232"/>
      <c r="AI1094" s="232"/>
      <c r="AJ1094" s="232"/>
      <c r="AK1094" s="232"/>
      <c r="AL1094" s="232"/>
      <c r="AM1094" s="232"/>
      <c r="AN1094" s="232"/>
      <c r="AO1094" s="232"/>
      <c r="AP1094" s="232"/>
      <c r="AQ1094" s="232"/>
      <c r="AR1094" s="232"/>
      <c r="AS1094" s="232"/>
      <c r="AT1094" s="232"/>
      <c r="AU1094" s="232"/>
      <c r="AV1094" s="232"/>
      <c r="AW1094" s="232"/>
      <c r="AX1094" s="232"/>
      <c r="AY1094" s="232"/>
      <c r="AZ1094" s="232"/>
      <c r="BA1094" s="232"/>
      <c r="BB1094" s="232"/>
      <c r="BC1094" s="232"/>
      <c r="BD1094" s="232"/>
      <c r="BE1094" s="232"/>
      <c r="BF1094" s="232"/>
      <c r="BG1094" s="232"/>
      <c r="BH1094" s="232"/>
      <c r="BI1094" s="232"/>
      <c r="BJ1094" s="232"/>
      <c r="BK1094" s="232"/>
      <c r="BL1094" s="232"/>
      <c r="BM1094" s="232"/>
      <c r="BN1094" s="232"/>
      <c r="BO1094" s="232"/>
      <c r="BP1094" s="232"/>
      <c r="BQ1094" s="232"/>
      <c r="BR1094" s="232"/>
      <c r="BS1094" s="232"/>
      <c r="BT1094" s="232"/>
      <c r="BU1094" s="232"/>
      <c r="BV1094" s="232"/>
      <c r="BW1094" s="232"/>
      <c r="BX1094" s="232"/>
      <c r="BY1094" s="232"/>
      <c r="BZ1094" s="232"/>
      <c r="CA1094" s="232"/>
      <c r="CB1094" s="232"/>
      <c r="CC1094" s="232"/>
      <c r="CD1094" s="232"/>
      <c r="CE1094" s="232"/>
      <c r="CF1094" s="232"/>
      <c r="CG1094" s="232"/>
      <c r="CH1094" s="232"/>
      <c r="CI1094" s="232"/>
      <c r="CJ1094" s="232"/>
      <c r="CK1094" s="232"/>
      <c r="CL1094" s="232"/>
      <c r="CM1094" s="232"/>
      <c r="CN1094" s="232"/>
      <c r="CO1094" s="232"/>
      <c r="CP1094" s="232"/>
      <c r="CQ1094" s="232"/>
      <c r="CR1094" s="232"/>
      <c r="CS1094" s="232"/>
      <c r="CT1094" s="232"/>
      <c r="CU1094" s="232"/>
      <c r="CV1094" s="232"/>
      <c r="CW1094" s="232"/>
      <c r="CX1094" s="232"/>
      <c r="CY1094" s="232"/>
      <c r="CZ1094" s="232"/>
      <c r="DA1094" s="232"/>
      <c r="DB1094" s="232"/>
      <c r="DC1094" s="232"/>
      <c r="DD1094" s="232"/>
      <c r="DE1094" s="232"/>
      <c r="DF1094" s="232"/>
      <c r="DG1094" s="232"/>
      <c r="DH1094" s="232"/>
      <c r="DI1094" s="232"/>
      <c r="DJ1094" s="232"/>
      <c r="DK1094" s="232"/>
      <c r="DL1094" s="232"/>
      <c r="DM1094" s="232"/>
      <c r="DN1094" s="232"/>
      <c r="DO1094" s="232"/>
    </row>
    <row r="1095" spans="1:119" ht="15.75" customHeight="1" x14ac:dyDescent="0.15">
      <c r="A1095" s="232" t="s">
        <v>272</v>
      </c>
      <c r="B1095" s="232"/>
      <c r="C1095" s="232"/>
      <c r="D1095" s="232"/>
      <c r="E1095" s="232"/>
      <c r="F1095" s="232"/>
      <c r="G1095" s="232"/>
      <c r="H1095" s="232"/>
      <c r="I1095" s="232"/>
      <c r="J1095" s="232"/>
      <c r="K1095" s="232"/>
      <c r="L1095" s="232"/>
      <c r="M1095" s="232"/>
      <c r="N1095" s="232"/>
      <c r="O1095" s="232"/>
      <c r="P1095" s="232"/>
      <c r="Q1095" s="232"/>
      <c r="R1095" s="232"/>
      <c r="S1095" s="232"/>
      <c r="T1095" s="232"/>
      <c r="U1095" s="232"/>
      <c r="V1095" s="232"/>
      <c r="W1095" s="232"/>
      <c r="X1095" s="232"/>
      <c r="Y1095" s="232"/>
      <c r="Z1095" s="232"/>
      <c r="AA1095" s="232"/>
      <c r="AB1095" s="232"/>
      <c r="AC1095" s="232"/>
      <c r="AD1095" s="232"/>
      <c r="AE1095" s="232"/>
      <c r="AF1095" s="232"/>
      <c r="AG1095" s="232"/>
      <c r="AH1095" s="232"/>
      <c r="AI1095" s="232"/>
      <c r="AJ1095" s="232"/>
      <c r="AK1095" s="232"/>
      <c r="AL1095" s="232"/>
      <c r="AM1095" s="232"/>
      <c r="AN1095" s="232"/>
      <c r="AO1095" s="232"/>
      <c r="AP1095" s="232"/>
      <c r="AQ1095" s="232"/>
      <c r="AR1095" s="232"/>
      <c r="AS1095" s="232"/>
      <c r="AT1095" s="232"/>
      <c r="AU1095" s="232"/>
      <c r="AV1095" s="232"/>
      <c r="AW1095" s="232"/>
      <c r="AX1095" s="232"/>
      <c r="AY1095" s="232"/>
      <c r="AZ1095" s="232"/>
      <c r="BA1095" s="232"/>
      <c r="BB1095" s="232"/>
      <c r="BC1095" s="232"/>
      <c r="BD1095" s="232"/>
      <c r="BE1095" s="232"/>
      <c r="BF1095" s="232"/>
      <c r="BG1095" s="232"/>
      <c r="BH1095" s="232"/>
      <c r="BI1095" s="232"/>
      <c r="BJ1095" s="232"/>
      <c r="BK1095" s="232"/>
      <c r="BL1095" s="232"/>
      <c r="BM1095" s="232"/>
      <c r="BN1095" s="232"/>
      <c r="BO1095" s="232"/>
      <c r="BP1095" s="232"/>
      <c r="BQ1095" s="232"/>
      <c r="BR1095" s="232"/>
      <c r="BS1095" s="232"/>
      <c r="BT1095" s="232"/>
      <c r="BU1095" s="232"/>
      <c r="BV1095" s="232"/>
      <c r="BW1095" s="232"/>
      <c r="BX1095" s="232"/>
      <c r="BY1095" s="232"/>
      <c r="BZ1095" s="232"/>
      <c r="CA1095" s="232"/>
      <c r="CB1095" s="232"/>
      <c r="CC1095" s="232"/>
      <c r="CD1095" s="232"/>
      <c r="CE1095" s="232"/>
      <c r="CF1095" s="232"/>
      <c r="CG1095" s="232"/>
      <c r="CH1095" s="232"/>
      <c r="CI1095" s="232"/>
      <c r="CJ1095" s="232"/>
      <c r="CK1095" s="232"/>
      <c r="CL1095" s="232"/>
      <c r="CM1095" s="232"/>
      <c r="CN1095" s="232"/>
      <c r="CO1095" s="232"/>
      <c r="CP1095" s="232"/>
      <c r="CQ1095" s="232"/>
      <c r="CR1095" s="232"/>
      <c r="CS1095" s="232"/>
      <c r="CT1095" s="232"/>
      <c r="CU1095" s="232"/>
      <c r="CV1095" s="232"/>
      <c r="CW1095" s="232"/>
      <c r="CX1095" s="232"/>
      <c r="CY1095" s="232"/>
      <c r="CZ1095" s="232"/>
      <c r="DA1095" s="232"/>
      <c r="DB1095" s="232"/>
      <c r="DC1095" s="232"/>
      <c r="DD1095" s="232"/>
      <c r="DE1095" s="232"/>
      <c r="DF1095" s="232"/>
      <c r="DG1095" s="232"/>
      <c r="DH1095" s="232"/>
      <c r="DI1095" s="232"/>
      <c r="DJ1095" s="232"/>
      <c r="DK1095" s="232"/>
      <c r="DL1095" s="232"/>
      <c r="DM1095" s="232"/>
      <c r="DN1095" s="232"/>
      <c r="DO1095" s="232"/>
    </row>
    <row r="1096" spans="1:119" ht="17.25" customHeight="1" x14ac:dyDescent="0.15">
      <c r="A1096" s="14" t="s">
        <v>698</v>
      </c>
      <c r="B1096" s="14"/>
      <c r="C1096" s="14"/>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c r="AQ1096" s="14"/>
      <c r="AR1096" s="14"/>
      <c r="AS1096" s="14"/>
      <c r="AT1096" s="14"/>
      <c r="AU1096" s="14"/>
      <c r="AV1096" s="14"/>
      <c r="AW1096" s="14"/>
      <c r="AX1096" s="14"/>
      <c r="AY1096" s="14"/>
      <c r="AZ1096" s="14"/>
      <c r="BA1096" s="14"/>
      <c r="BB1096" s="14"/>
      <c r="BC1096" s="14"/>
      <c r="BD1096" s="14"/>
      <c r="BE1096" s="14"/>
      <c r="BF1096" s="14"/>
      <c r="BG1096" s="14"/>
      <c r="BH1096" s="14"/>
      <c r="BI1096" s="14"/>
      <c r="BJ1096" s="14"/>
      <c r="BK1096" s="14"/>
      <c r="BL1096" s="14"/>
      <c r="BM1096" s="14"/>
      <c r="BN1096" s="14"/>
      <c r="BO1096" s="14"/>
      <c r="BP1096" s="14"/>
      <c r="BQ1096" s="14"/>
      <c r="BR1096" s="14"/>
      <c r="BS1096" s="14"/>
      <c r="BT1096" s="14"/>
      <c r="BU1096" s="14"/>
      <c r="BV1096" s="14"/>
      <c r="BW1096" s="15"/>
      <c r="BX1096" s="15"/>
      <c r="BY1096" s="15"/>
      <c r="BZ1096" s="15"/>
      <c r="CA1096" s="15"/>
      <c r="CB1096" s="15"/>
      <c r="CC1096" s="15"/>
      <c r="CD1096" s="15"/>
      <c r="CE1096" s="15"/>
      <c r="CF1096" s="15"/>
      <c r="CG1096" s="15"/>
      <c r="CH1096" s="15"/>
      <c r="CI1096" s="15"/>
      <c r="CJ1096" s="15"/>
      <c r="CK1096" s="15"/>
      <c r="CL1096" s="15"/>
      <c r="CM1096" s="15"/>
      <c r="CN1096" s="15"/>
      <c r="CO1096" s="15"/>
      <c r="CP1096" s="15"/>
      <c r="CQ1096" s="15"/>
      <c r="CR1096" s="15"/>
      <c r="CS1096" s="15"/>
      <c r="CT1096" s="15"/>
      <c r="CU1096" s="15"/>
      <c r="CV1096" s="15"/>
      <c r="CW1096" s="15"/>
      <c r="CX1096" s="15"/>
    </row>
    <row r="1097" spans="1:119" ht="60.5" customHeight="1" x14ac:dyDescent="0.15">
      <c r="A1097" s="17" t="s">
        <v>699</v>
      </c>
      <c r="B1097" s="17"/>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c r="BI1097" s="17"/>
      <c r="BJ1097" s="17"/>
      <c r="BK1097" s="17"/>
      <c r="BL1097" s="17"/>
      <c r="BM1097" s="17"/>
      <c r="BN1097" s="17"/>
      <c r="BO1097" s="17"/>
      <c r="BP1097" s="17"/>
      <c r="BQ1097" s="17"/>
      <c r="BR1097" s="17"/>
      <c r="BS1097" s="17"/>
      <c r="BT1097" s="17"/>
      <c r="BU1097" s="17"/>
      <c r="BV1097" s="17"/>
      <c r="BW1097" s="17"/>
      <c r="BX1097" s="17"/>
      <c r="BY1097" s="17"/>
      <c r="BZ1097" s="17"/>
      <c r="CA1097" s="17"/>
      <c r="CB1097" s="17"/>
      <c r="CC1097" s="17"/>
      <c r="CD1097" s="17"/>
      <c r="CE1097" s="17"/>
      <c r="CF1097" s="17"/>
      <c r="CG1097" s="17"/>
      <c r="CH1097" s="17"/>
      <c r="CI1097" s="17"/>
      <c r="CJ1097" s="17"/>
      <c r="CK1097" s="17"/>
      <c r="CL1097" s="17"/>
      <c r="CM1097" s="17"/>
      <c r="CN1097" s="17"/>
      <c r="CO1097" s="17"/>
      <c r="CP1097" s="17"/>
      <c r="CQ1097" s="17"/>
      <c r="CR1097" s="17"/>
      <c r="CS1097" s="17"/>
      <c r="CT1097" s="17"/>
      <c r="CU1097" s="17"/>
      <c r="CV1097" s="17"/>
      <c r="CW1097" s="17"/>
      <c r="CX1097" s="17"/>
    </row>
    <row r="1098" spans="1:119" ht="20.5" customHeight="1" x14ac:dyDescent="0.15">
      <c r="A1098" s="15"/>
      <c r="B1098" s="15"/>
      <c r="C1098" s="15"/>
      <c r="D1098" s="15"/>
      <c r="E1098" s="15"/>
      <c r="F1098" s="15"/>
      <c r="G1098" s="15"/>
      <c r="H1098" s="15"/>
      <c r="I1098" s="15"/>
      <c r="J1098" s="15"/>
      <c r="K1098" s="15"/>
      <c r="L1098" s="15"/>
      <c r="M1098" s="15"/>
      <c r="N1098" s="15"/>
      <c r="O1098" s="15"/>
      <c r="P1098" s="15"/>
      <c r="Q1098" s="15"/>
      <c r="R1098" s="15"/>
      <c r="S1098" s="15"/>
      <c r="T1098" s="15"/>
      <c r="U1098" s="15"/>
      <c r="V1098" s="15"/>
      <c r="W1098" s="15"/>
      <c r="X1098" s="15"/>
      <c r="Y1098" s="15"/>
      <c r="Z1098" s="15"/>
      <c r="AA1098" s="15"/>
      <c r="AB1098" s="15"/>
      <c r="AC1098" s="15"/>
      <c r="AD1098" s="15"/>
      <c r="AE1098" s="15"/>
      <c r="AF1098" s="15"/>
      <c r="AG1098" s="15"/>
      <c r="AH1098" s="15"/>
      <c r="AI1098" s="15"/>
      <c r="AJ1098" s="138" t="s">
        <v>295</v>
      </c>
      <c r="AK1098" s="138"/>
      <c r="AL1098" s="138"/>
      <c r="AM1098" s="138"/>
      <c r="AN1098" s="138"/>
      <c r="AO1098" s="138"/>
      <c r="AP1098" s="138"/>
      <c r="AQ1098" s="138"/>
      <c r="AR1098" s="138"/>
      <c r="AS1098" s="138"/>
      <c r="AT1098" s="138"/>
      <c r="AU1098" s="138"/>
      <c r="AV1098" s="138"/>
      <c r="AW1098" s="138"/>
      <c r="AX1098" s="138"/>
      <c r="AY1098" s="138"/>
      <c r="AZ1098" s="138"/>
      <c r="BA1098" s="138"/>
      <c r="BB1098" s="138"/>
      <c r="BC1098" s="138"/>
      <c r="BD1098" s="138"/>
      <c r="BE1098" s="138"/>
      <c r="BF1098" s="138"/>
      <c r="BG1098" s="138"/>
      <c r="BH1098" s="138"/>
      <c r="BI1098" s="138"/>
      <c r="BJ1098" s="138"/>
      <c r="BK1098" s="138"/>
      <c r="BL1098" s="138"/>
      <c r="BM1098" s="138"/>
      <c r="BN1098" s="138"/>
      <c r="BO1098" s="138"/>
      <c r="BP1098" s="138"/>
      <c r="BQ1098" s="138" t="s">
        <v>301</v>
      </c>
      <c r="BR1098" s="138"/>
      <c r="BS1098" s="138"/>
      <c r="BT1098" s="138"/>
      <c r="BU1098" s="138"/>
      <c r="BV1098" s="138"/>
      <c r="BW1098" s="138"/>
      <c r="BX1098" s="138"/>
      <c r="BY1098" s="138"/>
      <c r="BZ1098" s="138"/>
      <c r="CA1098" s="138"/>
      <c r="CB1098" s="138"/>
      <c r="CC1098" s="138"/>
      <c r="CD1098" s="138"/>
      <c r="CE1098" s="138"/>
      <c r="CF1098" s="138"/>
      <c r="CG1098" s="138"/>
      <c r="CH1098" s="138"/>
      <c r="CI1098" s="138"/>
      <c r="CJ1098" s="138"/>
      <c r="CK1098" s="138"/>
      <c r="CL1098" s="138"/>
      <c r="CM1098" s="138"/>
      <c r="CN1098" s="138"/>
      <c r="CO1098" s="138"/>
      <c r="CP1098" s="138"/>
      <c r="CQ1098" s="138"/>
      <c r="CR1098" s="138"/>
      <c r="CS1098" s="15"/>
      <c r="CT1098" s="15"/>
      <c r="CU1098" s="15"/>
      <c r="CV1098" s="15"/>
      <c r="CW1098" s="15"/>
      <c r="CX1098" s="15"/>
    </row>
    <row r="1099" spans="1:119" ht="127.5" customHeight="1" x14ac:dyDescent="0.15">
      <c r="A1099" s="23" t="s">
        <v>700</v>
      </c>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138"/>
      <c r="AL1099" s="138"/>
      <c r="AM1099" s="138"/>
      <c r="AN1099" s="138"/>
      <c r="AO1099" s="138"/>
      <c r="AP1099" s="138"/>
      <c r="AQ1099" s="138"/>
      <c r="AR1099" s="138"/>
      <c r="AS1099" s="138"/>
      <c r="AT1099" s="138"/>
      <c r="AU1099" s="138"/>
      <c r="AV1099" s="138"/>
      <c r="AW1099" s="138"/>
      <c r="AX1099" s="138"/>
      <c r="AY1099" s="138"/>
      <c r="AZ1099" s="138"/>
      <c r="BA1099" s="138"/>
      <c r="BB1099" s="138"/>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W1099" s="138"/>
      <c r="BX1099" s="138"/>
      <c r="BY1099" s="138"/>
      <c r="BZ1099" s="138"/>
      <c r="CA1099" s="138"/>
      <c r="CB1099" s="138"/>
      <c r="CC1099" s="138"/>
      <c r="CD1099" s="138"/>
      <c r="CE1099" s="138"/>
      <c r="CF1099" s="138"/>
      <c r="CG1099" s="138"/>
      <c r="CH1099" s="138"/>
      <c r="CI1099" s="138"/>
      <c r="CJ1099" s="138"/>
      <c r="CK1099" s="138"/>
      <c r="CL1099" s="138"/>
      <c r="CM1099" s="138"/>
      <c r="CN1099" s="138"/>
      <c r="CO1099" s="138"/>
      <c r="CP1099" s="138"/>
      <c r="CQ1099" s="138"/>
      <c r="CR1099" s="138"/>
      <c r="CS1099" s="23"/>
      <c r="CT1099" s="23"/>
      <c r="CU1099" s="23"/>
      <c r="CV1099" s="23"/>
      <c r="CW1099" s="23"/>
      <c r="CX1099" s="23"/>
    </row>
    <row r="1100" spans="1:119" ht="6.75" customHeight="1" x14ac:dyDescent="0.15">
      <c r="A1100" s="15"/>
      <c r="B1100" s="15"/>
      <c r="C1100" s="15"/>
      <c r="D1100" s="15"/>
      <c r="E1100" s="15"/>
      <c r="F1100" s="15"/>
      <c r="G1100" s="15"/>
      <c r="H1100" s="15"/>
      <c r="I1100" s="15"/>
      <c r="J1100" s="15"/>
      <c r="K1100" s="15"/>
      <c r="L1100" s="15"/>
      <c r="M1100" s="15"/>
      <c r="N1100" s="15"/>
      <c r="O1100" s="15"/>
      <c r="P1100" s="15"/>
      <c r="Q1100" s="15"/>
      <c r="R1100" s="15"/>
      <c r="S1100" s="15"/>
      <c r="T1100" s="15"/>
      <c r="U1100" s="15"/>
      <c r="V1100" s="15"/>
      <c r="W1100" s="15"/>
      <c r="X1100" s="15"/>
      <c r="Y1100" s="15"/>
      <c r="Z1100" s="15"/>
      <c r="AA1100" s="15"/>
      <c r="AB1100" s="15"/>
      <c r="AC1100" s="15"/>
      <c r="AD1100" s="15"/>
      <c r="AE1100" s="15"/>
      <c r="AF1100" s="15"/>
      <c r="AG1100" s="15"/>
      <c r="AH1100" s="15"/>
      <c r="AI1100" s="15"/>
      <c r="AJ1100" s="15"/>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6"/>
      <c r="BL1100" s="96"/>
      <c r="BM1100" s="96"/>
      <c r="BN1100" s="96"/>
      <c r="BO1100" s="96"/>
      <c r="BP1100" s="96"/>
      <c r="BQ1100" s="96"/>
      <c r="BR1100" s="96"/>
      <c r="BS1100" s="96"/>
      <c r="BT1100" s="96"/>
      <c r="BU1100" s="96"/>
      <c r="BV1100" s="96"/>
      <c r="BW1100" s="96"/>
      <c r="BX1100" s="96"/>
      <c r="BY1100" s="96"/>
      <c r="BZ1100" s="96"/>
      <c r="CA1100" s="96"/>
      <c r="CB1100" s="96"/>
      <c r="CC1100" s="96"/>
      <c r="CD1100" s="96"/>
      <c r="CE1100" s="96"/>
      <c r="CF1100" s="96"/>
      <c r="CG1100" s="96"/>
      <c r="CH1100" s="96"/>
      <c r="CI1100" s="96"/>
      <c r="CJ1100" s="96"/>
      <c r="CK1100" s="96"/>
      <c r="CL1100" s="96"/>
      <c r="CM1100" s="96"/>
      <c r="CN1100" s="96"/>
      <c r="CO1100" s="96"/>
      <c r="CP1100" s="96"/>
      <c r="CQ1100" s="96"/>
      <c r="CR1100" s="96"/>
      <c r="CS1100" s="15"/>
      <c r="CT1100" s="15"/>
      <c r="CU1100" s="15"/>
      <c r="CV1100" s="15"/>
      <c r="CW1100" s="15"/>
      <c r="CX1100" s="15"/>
    </row>
    <row r="1101" spans="1:119" ht="8.25" customHeight="1" x14ac:dyDescent="0.15">
      <c r="A1101" s="15"/>
      <c r="B1101" s="15"/>
      <c r="C1101" s="15"/>
      <c r="D1101" s="15"/>
      <c r="E1101" s="15"/>
      <c r="F1101" s="15"/>
      <c r="G1101" s="15"/>
      <c r="H1101" s="15"/>
      <c r="I1101" s="15"/>
      <c r="J1101" s="15"/>
      <c r="K1101" s="15"/>
      <c r="L1101" s="15"/>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5"/>
      <c r="AS1101" s="15"/>
      <c r="AT1101" s="15"/>
      <c r="AU1101" s="15"/>
      <c r="AV1101" s="15"/>
      <c r="AW1101" s="15"/>
      <c r="AX1101" s="15"/>
      <c r="AY1101" s="15"/>
      <c r="AZ1101" s="15"/>
      <c r="BA1101" s="15"/>
      <c r="BB1101" s="15"/>
      <c r="BC1101" s="15"/>
      <c r="BD1101" s="15"/>
      <c r="BE1101" s="15"/>
      <c r="BF1101" s="15"/>
      <c r="BG1101" s="15"/>
      <c r="BH1101" s="15"/>
      <c r="BI1101" s="15"/>
      <c r="BJ1101" s="15"/>
      <c r="BK1101" s="15"/>
      <c r="BL1101" s="15"/>
      <c r="BM1101" s="15"/>
      <c r="BN1101" s="15"/>
      <c r="BO1101" s="15"/>
      <c r="BP1101" s="15"/>
      <c r="BQ1101" s="15"/>
      <c r="BR1101" s="15"/>
      <c r="BS1101" s="15"/>
      <c r="BT1101" s="15"/>
      <c r="BU1101" s="15"/>
      <c r="BV1101" s="15"/>
      <c r="BW1101" s="15"/>
      <c r="BX1101" s="15"/>
      <c r="BY1101" s="15"/>
      <c r="BZ1101" s="15"/>
      <c r="CA1101" s="15"/>
      <c r="CB1101" s="15"/>
      <c r="CC1101" s="15"/>
      <c r="CD1101" s="15"/>
      <c r="CE1101" s="15"/>
      <c r="CF1101" s="15"/>
      <c r="CG1101" s="15"/>
      <c r="CH1101" s="15"/>
      <c r="CI1101" s="15"/>
      <c r="CJ1101" s="15"/>
      <c r="CK1101" s="15"/>
      <c r="CL1101" s="15"/>
      <c r="CM1101" s="15"/>
      <c r="CN1101" s="15"/>
      <c r="CO1101" s="15"/>
      <c r="CP1101" s="15"/>
      <c r="CQ1101" s="15"/>
      <c r="CR1101" s="15"/>
      <c r="CS1101" s="15"/>
      <c r="CT1101" s="15"/>
      <c r="CU1101" s="15"/>
      <c r="CV1101" s="15"/>
      <c r="CW1101" s="15"/>
      <c r="CX1101" s="15"/>
    </row>
    <row r="1102" spans="1:119" ht="31" customHeight="1" x14ac:dyDescent="0.15">
      <c r="A1102" s="19"/>
      <c r="B1102" s="19"/>
      <c r="C1102" s="19"/>
      <c r="D1102" s="19"/>
      <c r="E1102" s="19"/>
      <c r="F1102" s="19"/>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9"/>
      <c r="AG1102" s="19"/>
      <c r="AH1102" s="19"/>
      <c r="AI1102" s="19"/>
      <c r="AJ1102" s="24"/>
      <c r="AK1102" s="25"/>
      <c r="AL1102" s="25"/>
      <c r="AM1102" s="25"/>
      <c r="AN1102" s="25"/>
      <c r="AO1102" s="25"/>
      <c r="AP1102" s="25"/>
      <c r="AQ1102" s="25"/>
      <c r="AR1102" s="25"/>
      <c r="AS1102" s="25"/>
      <c r="AT1102" s="25"/>
      <c r="AU1102" s="25"/>
      <c r="AV1102" s="25"/>
      <c r="AW1102" s="25"/>
      <c r="AX1102" s="25"/>
      <c r="AY1102" s="25"/>
      <c r="AZ1102" s="25"/>
      <c r="BA1102" s="25"/>
      <c r="BB1102" s="25"/>
      <c r="BC1102" s="25"/>
      <c r="BD1102" s="25"/>
      <c r="BE1102" s="25"/>
      <c r="BF1102" s="25"/>
      <c r="BG1102" s="25"/>
      <c r="BH1102" s="25"/>
      <c r="BI1102" s="25"/>
      <c r="BJ1102" s="25"/>
      <c r="BK1102" s="25"/>
      <c r="BL1102" s="25"/>
      <c r="BM1102" s="25"/>
      <c r="BN1102" s="25"/>
      <c r="BO1102" s="25"/>
      <c r="BP1102" s="26"/>
      <c r="BQ1102" s="24"/>
      <c r="BR1102" s="25"/>
      <c r="BS1102" s="25"/>
      <c r="BT1102" s="25"/>
      <c r="BU1102" s="25"/>
      <c r="BV1102" s="25"/>
      <c r="BW1102" s="25"/>
      <c r="BX1102" s="25"/>
      <c r="BY1102" s="25"/>
      <c r="BZ1102" s="25"/>
      <c r="CA1102" s="25"/>
      <c r="CB1102" s="25"/>
      <c r="CC1102" s="25"/>
      <c r="CD1102" s="25"/>
      <c r="CE1102" s="25"/>
      <c r="CF1102" s="25"/>
      <c r="CG1102" s="25"/>
      <c r="CH1102" s="25"/>
      <c r="CI1102" s="25"/>
      <c r="CJ1102" s="25"/>
      <c r="CK1102" s="25"/>
      <c r="CL1102" s="25"/>
      <c r="CM1102" s="25"/>
      <c r="CN1102" s="25"/>
      <c r="CO1102" s="25"/>
      <c r="CP1102" s="25"/>
      <c r="CQ1102" s="25"/>
      <c r="CR1102" s="26"/>
      <c r="CS1102" s="19"/>
      <c r="CT1102" s="19"/>
      <c r="CU1102" s="19"/>
      <c r="CV1102" s="19"/>
      <c r="CW1102" s="19"/>
      <c r="CX1102" s="19"/>
    </row>
    <row r="1103" spans="1:119" ht="62.5" customHeight="1" x14ac:dyDescent="0.15">
      <c r="A1103" s="23" t="s">
        <v>701</v>
      </c>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64"/>
      <c r="BQ1103" s="63"/>
      <c r="BR1103" s="23"/>
      <c r="BS1103" s="23"/>
      <c r="BT1103" s="23"/>
      <c r="BU1103" s="23"/>
      <c r="BV1103" s="23"/>
      <c r="BW1103" s="23"/>
      <c r="BX1103" s="23"/>
      <c r="BY1103" s="23"/>
      <c r="BZ1103" s="23"/>
      <c r="CA1103" s="23"/>
      <c r="CB1103" s="23"/>
      <c r="CC1103" s="23"/>
      <c r="CD1103" s="23"/>
      <c r="CE1103" s="23"/>
      <c r="CF1103" s="23"/>
      <c r="CG1103" s="23"/>
      <c r="CH1103" s="23"/>
      <c r="CI1103" s="23"/>
      <c r="CJ1103" s="23"/>
      <c r="CK1103" s="23"/>
      <c r="CL1103" s="23"/>
      <c r="CM1103" s="23"/>
      <c r="CN1103" s="23"/>
      <c r="CO1103" s="23"/>
      <c r="CP1103" s="23"/>
      <c r="CQ1103" s="23"/>
      <c r="CR1103" s="64"/>
      <c r="CS1103" s="23"/>
      <c r="CT1103" s="23"/>
      <c r="CU1103" s="23"/>
      <c r="CV1103" s="23"/>
      <c r="CW1103" s="23"/>
      <c r="CX1103" s="23"/>
    </row>
    <row r="1104" spans="1:119" ht="31.75" customHeight="1" x14ac:dyDescent="0.15">
      <c r="A1104" s="19"/>
      <c r="B1104" s="19"/>
      <c r="C1104" s="19"/>
      <c r="D1104" s="19"/>
      <c r="E1104" s="19"/>
      <c r="F1104" s="19"/>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c r="AE1104" s="19"/>
      <c r="AF1104" s="19"/>
      <c r="AG1104" s="19"/>
      <c r="AH1104" s="19"/>
      <c r="AI1104" s="19"/>
      <c r="AJ1104" s="19"/>
      <c r="AK1104" s="28"/>
      <c r="AL1104" s="28"/>
      <c r="AM1104" s="28"/>
      <c r="AN1104" s="28"/>
      <c r="AO1104" s="28"/>
      <c r="AP1104" s="28"/>
      <c r="AQ1104" s="28"/>
      <c r="AR1104" s="28"/>
      <c r="AS1104" s="28"/>
      <c r="AT1104" s="28"/>
      <c r="AU1104" s="28"/>
      <c r="AV1104" s="28"/>
      <c r="AW1104" s="28"/>
      <c r="AX1104" s="28"/>
      <c r="AY1104" s="28"/>
      <c r="AZ1104" s="28"/>
      <c r="BA1104" s="28"/>
      <c r="BB1104" s="28"/>
      <c r="BC1104" s="28"/>
      <c r="BD1104" s="28"/>
      <c r="BE1104" s="28"/>
      <c r="BF1104" s="28"/>
      <c r="BG1104" s="28"/>
      <c r="BH1104" s="28"/>
      <c r="BI1104" s="28"/>
      <c r="BJ1104" s="28"/>
      <c r="BK1104" s="28"/>
      <c r="BL1104" s="28"/>
      <c r="BM1104" s="28"/>
      <c r="BN1104" s="28"/>
      <c r="BO1104" s="28"/>
      <c r="BP1104" s="29"/>
      <c r="BQ1104" s="27"/>
      <c r="BR1104" s="28"/>
      <c r="BS1104" s="28"/>
      <c r="BT1104" s="28"/>
      <c r="BU1104" s="28"/>
      <c r="BV1104" s="28"/>
      <c r="BW1104" s="28"/>
      <c r="BX1104" s="28"/>
      <c r="BY1104" s="28"/>
      <c r="BZ1104" s="28"/>
      <c r="CA1104" s="28"/>
      <c r="CB1104" s="28"/>
      <c r="CC1104" s="28"/>
      <c r="CD1104" s="28"/>
      <c r="CE1104" s="28"/>
      <c r="CF1104" s="28"/>
      <c r="CG1104" s="28"/>
      <c r="CH1104" s="28"/>
      <c r="CI1104" s="28"/>
      <c r="CJ1104" s="28"/>
      <c r="CK1104" s="28"/>
      <c r="CL1104" s="28"/>
      <c r="CM1104" s="28"/>
      <c r="CN1104" s="28"/>
      <c r="CO1104" s="28"/>
      <c r="CP1104" s="28"/>
      <c r="CQ1104" s="28"/>
      <c r="CR1104" s="29"/>
      <c r="CS1104" s="19"/>
      <c r="CT1104" s="19"/>
      <c r="CU1104" s="19"/>
      <c r="CV1104" s="19"/>
      <c r="CW1104" s="19"/>
      <c r="CX1104" s="19"/>
    </row>
    <row r="1105" spans="1:119" ht="17.25" customHeight="1" x14ac:dyDescent="0.15">
      <c r="A1105" s="15"/>
      <c r="B1105" s="15"/>
      <c r="C1105" s="14" t="s">
        <v>702</v>
      </c>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c r="AR1105" s="14"/>
      <c r="AS1105" s="14"/>
      <c r="AT1105" s="14"/>
      <c r="AU1105" s="14"/>
      <c r="AV1105" s="14"/>
      <c r="AW1105" s="14"/>
      <c r="AX1105" s="14"/>
      <c r="AY1105" s="14"/>
      <c r="AZ1105" s="14"/>
      <c r="BA1105" s="14"/>
      <c r="BB1105" s="14"/>
      <c r="BC1105" s="14"/>
      <c r="BD1105" s="14"/>
      <c r="BE1105" s="14"/>
      <c r="BF1105" s="14"/>
      <c r="BG1105" s="14"/>
      <c r="BH1105" s="14"/>
      <c r="BI1105" s="14"/>
      <c r="BJ1105" s="14"/>
      <c r="BK1105" s="14"/>
      <c r="BL1105" s="14"/>
      <c r="BM1105" s="14"/>
      <c r="BN1105" s="14"/>
      <c r="BO1105" s="14"/>
      <c r="BP1105" s="14"/>
      <c r="BQ1105" s="14"/>
      <c r="BR1105" s="14"/>
      <c r="BS1105" s="14"/>
      <c r="BT1105" s="14"/>
      <c r="BU1105" s="14"/>
      <c r="BV1105" s="14"/>
      <c r="BW1105" s="14"/>
      <c r="BX1105" s="14"/>
      <c r="BY1105" s="14"/>
      <c r="BZ1105" s="14"/>
      <c r="CA1105" s="14"/>
      <c r="CB1105" s="14"/>
      <c r="CC1105" s="14"/>
      <c r="CD1105" s="14"/>
      <c r="CE1105" s="14"/>
      <c r="CF1105" s="14"/>
      <c r="CG1105" s="15"/>
      <c r="CH1105" s="15"/>
      <c r="CI1105" s="15"/>
      <c r="CJ1105" s="15"/>
      <c r="CK1105" s="15"/>
      <c r="CL1105" s="15"/>
      <c r="CM1105" s="15"/>
      <c r="CN1105" s="15"/>
      <c r="CO1105" s="15"/>
      <c r="CP1105" s="15"/>
      <c r="CQ1105" s="15"/>
      <c r="CR1105" s="15"/>
      <c r="CS1105" s="15"/>
      <c r="CT1105" s="15"/>
      <c r="CU1105" s="15"/>
      <c r="CV1105" s="15"/>
      <c r="CW1105" s="15"/>
      <c r="CX1105" s="15"/>
      <c r="CY1105" s="15"/>
      <c r="CZ1105" s="15"/>
      <c r="DA1105" s="15"/>
      <c r="DB1105" s="15"/>
      <c r="DC1105" s="15"/>
      <c r="DD1105" s="15"/>
      <c r="DE1105" s="15"/>
      <c r="DF1105" s="15"/>
      <c r="DG1105" s="15"/>
      <c r="DH1105" s="15"/>
      <c r="DI1105" s="15"/>
      <c r="DJ1105" s="15"/>
      <c r="DK1105" s="15"/>
      <c r="DL1105" s="15"/>
      <c r="DM1105" s="15"/>
      <c r="DN1105" s="15"/>
      <c r="DO1105" s="15"/>
    </row>
    <row r="1106" spans="1:119" ht="33.75" customHeight="1" x14ac:dyDescent="0.15">
      <c r="A1106" s="231" t="s">
        <v>703</v>
      </c>
      <c r="B1106" s="231"/>
      <c r="C1106" s="231"/>
      <c r="D1106" s="231"/>
      <c r="E1106" s="231"/>
      <c r="F1106" s="231"/>
      <c r="G1106" s="231"/>
      <c r="H1106" s="231"/>
      <c r="I1106" s="231"/>
      <c r="J1106" s="231"/>
      <c r="K1106" s="231"/>
      <c r="L1106" s="231"/>
      <c r="M1106" s="231"/>
      <c r="N1106" s="231"/>
      <c r="O1106" s="231"/>
      <c r="P1106" s="231"/>
      <c r="Q1106" s="231"/>
      <c r="R1106" s="231"/>
      <c r="S1106" s="231"/>
      <c r="T1106" s="231"/>
      <c r="U1106" s="231"/>
      <c r="V1106" s="231"/>
      <c r="W1106" s="231"/>
      <c r="X1106" s="231"/>
      <c r="Y1106" s="231"/>
      <c r="Z1106" s="231"/>
      <c r="AA1106" s="231"/>
      <c r="AB1106" s="231"/>
      <c r="AC1106" s="231"/>
      <c r="AD1106" s="231"/>
      <c r="AE1106" s="231"/>
      <c r="AF1106" s="231"/>
      <c r="AG1106" s="231"/>
      <c r="AH1106" s="231"/>
      <c r="AI1106" s="231"/>
      <c r="AJ1106" s="231"/>
      <c r="AK1106" s="231"/>
      <c r="AL1106" s="231"/>
      <c r="AM1106" s="231"/>
      <c r="AN1106" s="231"/>
      <c r="AO1106" s="231"/>
      <c r="AP1106" s="231"/>
      <c r="AQ1106" s="231"/>
      <c r="AR1106" s="231"/>
      <c r="AS1106" s="231"/>
      <c r="AT1106" s="231"/>
      <c r="AU1106" s="231"/>
      <c r="AV1106" s="231"/>
      <c r="AW1106" s="231"/>
      <c r="AX1106" s="231"/>
      <c r="AY1106" s="231"/>
      <c r="AZ1106" s="231"/>
      <c r="BA1106" s="231"/>
      <c r="BB1106" s="231"/>
      <c r="BC1106" s="231"/>
      <c r="BD1106" s="231"/>
      <c r="BE1106" s="231"/>
      <c r="BF1106" s="231"/>
      <c r="BG1106" s="231"/>
      <c r="BH1106" s="231"/>
      <c r="BI1106" s="231"/>
      <c r="BJ1106" s="231"/>
      <c r="BK1106" s="231"/>
      <c r="BL1106" s="231"/>
      <c r="BM1106" s="231"/>
      <c r="BN1106" s="231"/>
      <c r="BO1106" s="231"/>
      <c r="BP1106" s="231"/>
      <c r="BQ1106" s="231"/>
      <c r="BR1106" s="231"/>
      <c r="BS1106" s="231"/>
      <c r="BT1106" s="231"/>
      <c r="BU1106" s="231"/>
      <c r="BV1106" s="231"/>
      <c r="BW1106" s="231"/>
      <c r="BX1106" s="231"/>
      <c r="BY1106" s="231"/>
      <c r="BZ1106" s="231"/>
      <c r="CA1106" s="231"/>
      <c r="CB1106" s="231"/>
      <c r="CC1106" s="231"/>
      <c r="CD1106" s="231"/>
      <c r="CE1106" s="231"/>
      <c r="CF1106" s="231"/>
      <c r="CG1106" s="231"/>
      <c r="CH1106" s="231"/>
      <c r="CI1106" s="231"/>
      <c r="CJ1106" s="231"/>
      <c r="CK1106" s="231"/>
      <c r="CL1106" s="231"/>
      <c r="CM1106" s="231"/>
      <c r="CN1106" s="231"/>
      <c r="CO1106" s="231"/>
      <c r="CP1106" s="231"/>
      <c r="CQ1106" s="231"/>
      <c r="CR1106" s="231"/>
      <c r="CS1106" s="231"/>
      <c r="CT1106" s="231"/>
      <c r="CU1106" s="231"/>
      <c r="CV1106" s="231"/>
      <c r="CW1106" s="231"/>
      <c r="CX1106" s="231"/>
      <c r="CY1106" s="231"/>
      <c r="CZ1106" s="231"/>
      <c r="DA1106" s="231"/>
      <c r="DB1106" s="231"/>
      <c r="DC1106" s="231"/>
      <c r="DD1106" s="231"/>
      <c r="DE1106" s="231"/>
      <c r="DF1106" s="231"/>
      <c r="DG1106" s="231"/>
      <c r="DH1106" s="231"/>
      <c r="DI1106" s="231"/>
      <c r="DJ1106" s="231"/>
      <c r="DK1106" s="231"/>
      <c r="DL1106" s="231"/>
      <c r="DM1106" s="231"/>
      <c r="DN1106" s="231"/>
      <c r="DO1106" s="231"/>
    </row>
    <row r="1107" spans="1:119" ht="67.5" customHeight="1" x14ac:dyDescent="0.15">
      <c r="A1107" s="13" t="s">
        <v>704</v>
      </c>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Q1107" s="13"/>
      <c r="BR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CY1107" s="13"/>
      <c r="CZ1107" s="13"/>
      <c r="DA1107" s="13"/>
      <c r="DB1107" s="13"/>
      <c r="DC1107" s="13"/>
      <c r="DD1107" s="13"/>
      <c r="DE1107" s="13"/>
      <c r="DF1107" s="13"/>
      <c r="DG1107" s="13"/>
      <c r="DH1107" s="13"/>
      <c r="DI1107" s="13"/>
      <c r="DJ1107" s="13"/>
      <c r="DK1107" s="13"/>
      <c r="DL1107" s="13"/>
      <c r="DM1107" s="13"/>
      <c r="DN1107" s="13"/>
      <c r="DO1107" s="13"/>
    </row>
    <row r="1108" spans="1:119" ht="45.5" customHeight="1" x14ac:dyDescent="0.15">
      <c r="A1108" s="19"/>
      <c r="B1108" s="19"/>
      <c r="C1108" s="19"/>
      <c r="D1108" s="19"/>
      <c r="E1108" s="19"/>
      <c r="F1108" s="19"/>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c r="AE1108" s="19"/>
      <c r="AF1108" s="19"/>
      <c r="AG1108" s="19"/>
      <c r="AH1108" s="1"/>
      <c r="AI1108" s="138" t="s">
        <v>295</v>
      </c>
      <c r="AJ1108" s="138"/>
      <c r="AK1108" s="138"/>
      <c r="AL1108" s="138"/>
      <c r="AM1108" s="138"/>
      <c r="AN1108" s="138"/>
      <c r="AO1108" s="138"/>
      <c r="AP1108" s="138"/>
      <c r="AQ1108" s="138"/>
      <c r="AR1108" s="138"/>
      <c r="AS1108" s="138"/>
      <c r="AT1108" s="138"/>
      <c r="AU1108" s="138"/>
      <c r="AV1108" s="138"/>
      <c r="AW1108" s="138"/>
      <c r="AX1108" s="138"/>
      <c r="AY1108" s="138"/>
      <c r="AZ1108" s="138"/>
      <c r="BA1108" s="138"/>
      <c r="BB1108" s="138"/>
      <c r="BC1108" s="138"/>
      <c r="BD1108" s="138"/>
      <c r="BE1108" s="138"/>
      <c r="BF1108" s="138"/>
      <c r="BG1108" s="138"/>
      <c r="BH1108" s="138"/>
      <c r="BI1108" s="138"/>
      <c r="BJ1108" s="138" t="s">
        <v>301</v>
      </c>
      <c r="BK1108" s="138"/>
      <c r="BL1108" s="138"/>
      <c r="BM1108" s="138"/>
      <c r="BN1108" s="138"/>
      <c r="BO1108" s="138"/>
      <c r="BP1108" s="138"/>
      <c r="BQ1108" s="138"/>
      <c r="BR1108" s="138"/>
      <c r="BS1108" s="138"/>
      <c r="BT1108" s="138"/>
      <c r="BU1108" s="138"/>
      <c r="BV1108" s="138"/>
      <c r="BW1108" s="138"/>
      <c r="BX1108" s="138"/>
      <c r="BY1108" s="138"/>
      <c r="BZ1108" s="138"/>
      <c r="CA1108" s="138"/>
      <c r="CB1108" s="138"/>
      <c r="CC1108" s="138"/>
      <c r="CD1108" s="138"/>
      <c r="CE1108" s="138"/>
      <c r="CF1108" s="138"/>
      <c r="CG1108" s="19"/>
      <c r="CH1108" s="19"/>
      <c r="CI1108" s="19"/>
      <c r="CJ1108" s="19"/>
      <c r="CK1108" s="19"/>
      <c r="CL1108" s="19"/>
      <c r="CM1108" s="19"/>
      <c r="CN1108" s="19"/>
      <c r="CO1108" s="19"/>
      <c r="CP1108" s="19"/>
      <c r="CQ1108" s="19"/>
      <c r="CR1108" s="19"/>
      <c r="CS1108" s="19"/>
      <c r="CT1108" s="19"/>
      <c r="CU1108" s="19"/>
      <c r="CV1108" s="19"/>
      <c r="CW1108" s="19"/>
      <c r="CX1108" s="19"/>
      <c r="CY1108" s="19"/>
      <c r="CZ1108" s="19"/>
      <c r="DA1108" s="19"/>
      <c r="DB1108" s="19"/>
      <c r="DC1108" s="19"/>
      <c r="DD1108" s="19"/>
      <c r="DE1108" s="19"/>
      <c r="DF1108" s="19"/>
      <c r="DG1108" s="19"/>
      <c r="DH1108" s="19"/>
      <c r="DI1108" s="19"/>
      <c r="DJ1108" s="19"/>
      <c r="DK1108" s="19"/>
      <c r="DL1108" s="19"/>
      <c r="DM1108" s="19"/>
      <c r="DN1108" s="19"/>
      <c r="DO1108" s="19"/>
    </row>
    <row r="1109" spans="1:119" ht="31.5" customHeight="1" x14ac:dyDescent="0.15">
      <c r="A1109" s="13" t="s">
        <v>705</v>
      </c>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
      <c r="AI1109" s="138"/>
      <c r="AJ1109" s="138"/>
      <c r="AK1109" s="138"/>
      <c r="AL1109" s="138"/>
      <c r="AM1109" s="138"/>
      <c r="AN1109" s="138"/>
      <c r="AO1109" s="138"/>
      <c r="AP1109" s="138"/>
      <c r="AQ1109" s="138"/>
      <c r="AR1109" s="138"/>
      <c r="AS1109" s="138"/>
      <c r="AT1109" s="138"/>
      <c r="AU1109" s="138"/>
      <c r="AV1109" s="138"/>
      <c r="AW1109" s="138"/>
      <c r="AX1109" s="138"/>
      <c r="AY1109" s="138"/>
      <c r="AZ1109" s="138"/>
      <c r="BA1109" s="138"/>
      <c r="BB1109" s="138"/>
      <c r="BC1109" s="138"/>
      <c r="BD1109" s="138"/>
      <c r="BE1109" s="138"/>
      <c r="BF1109" s="138"/>
      <c r="BG1109" s="138"/>
      <c r="BH1109" s="138"/>
      <c r="BI1109" s="138"/>
      <c r="BJ1109" s="138"/>
      <c r="BK1109" s="138"/>
      <c r="BL1109" s="138"/>
      <c r="BM1109" s="138"/>
      <c r="BN1109" s="138"/>
      <c r="BO1109" s="138"/>
      <c r="BP1109" s="138"/>
      <c r="BQ1109" s="138"/>
      <c r="BR1109" s="138"/>
      <c r="BS1109" s="138"/>
      <c r="BT1109" s="138"/>
      <c r="BU1109" s="138"/>
      <c r="BV1109" s="138"/>
      <c r="BW1109" s="138"/>
      <c r="BX1109" s="138"/>
      <c r="BY1109" s="138"/>
      <c r="BZ1109" s="138"/>
      <c r="CA1109" s="138"/>
      <c r="CB1109" s="138"/>
      <c r="CC1109" s="138"/>
      <c r="CD1109" s="138"/>
      <c r="CE1109" s="138"/>
      <c r="CF1109" s="138"/>
      <c r="CG1109" s="19"/>
      <c r="CH1109" s="19"/>
      <c r="CI1109" s="19"/>
      <c r="CJ1109" s="19"/>
      <c r="CK1109" s="19"/>
      <c r="CL1109" s="19"/>
      <c r="CM1109" s="19"/>
      <c r="CN1109" s="19"/>
      <c r="CO1109" s="19"/>
      <c r="CP1109" s="19"/>
      <c r="CQ1109" s="19"/>
      <c r="CR1109" s="19"/>
      <c r="CS1109" s="19"/>
      <c r="CT1109" s="19"/>
      <c r="CU1109" s="19"/>
      <c r="CV1109" s="19"/>
      <c r="CW1109" s="19"/>
      <c r="CX1109" s="19"/>
      <c r="CY1109" s="19"/>
      <c r="CZ1109" s="19"/>
      <c r="DA1109" s="19"/>
      <c r="DB1109" s="19"/>
      <c r="DC1109" s="19"/>
      <c r="DD1109" s="19"/>
      <c r="DE1109" s="19"/>
      <c r="DF1109" s="19"/>
      <c r="DG1109" s="19"/>
      <c r="DH1109" s="19"/>
      <c r="DI1109" s="19"/>
      <c r="DJ1109" s="19"/>
      <c r="DK1109" s="19"/>
      <c r="DL1109" s="19"/>
      <c r="DM1109" s="19"/>
      <c r="DN1109" s="19"/>
      <c r="DO1109" s="19"/>
    </row>
    <row r="1110" spans="1:119" ht="30.75" customHeight="1" x14ac:dyDescent="0.15">
      <c r="A1110" s="19"/>
      <c r="B1110" s="19"/>
      <c r="C1110" s="19"/>
      <c r="D1110" s="19"/>
      <c r="E1110" s="19"/>
      <c r="F1110" s="19"/>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c r="AE1110" s="19"/>
      <c r="AF1110" s="19"/>
      <c r="AG1110" s="19"/>
      <c r="AH1110" s="1"/>
      <c r="AI1110" s="96"/>
      <c r="AJ1110" s="96"/>
      <c r="AK1110" s="96"/>
      <c r="AL1110" s="96"/>
      <c r="AM1110" s="96"/>
      <c r="AN1110" s="96"/>
      <c r="AO1110" s="96"/>
      <c r="AP1110" s="96"/>
      <c r="AQ1110" s="96"/>
      <c r="AR1110" s="96"/>
      <c r="AS1110" s="96"/>
      <c r="AT1110" s="96"/>
      <c r="AU1110" s="96"/>
      <c r="AV1110" s="96"/>
      <c r="AW1110" s="96"/>
      <c r="AX1110" s="96"/>
      <c r="AY1110" s="96"/>
      <c r="AZ1110" s="96"/>
      <c r="BA1110" s="96"/>
      <c r="BB1110" s="96"/>
      <c r="BC1110" s="96"/>
      <c r="BD1110" s="96"/>
      <c r="BE1110" s="96"/>
      <c r="BF1110" s="96"/>
      <c r="BG1110" s="96"/>
      <c r="BH1110" s="96"/>
      <c r="BI1110" s="96"/>
      <c r="BJ1110" s="96"/>
      <c r="BK1110" s="96"/>
      <c r="BL1110" s="96"/>
      <c r="BM1110" s="96"/>
      <c r="BN1110" s="96"/>
      <c r="BO1110" s="96"/>
      <c r="BP1110" s="96"/>
      <c r="BQ1110" s="96"/>
      <c r="BR1110" s="96"/>
      <c r="BS1110" s="96"/>
      <c r="BT1110" s="96"/>
      <c r="BU1110" s="96"/>
      <c r="BV1110" s="96"/>
      <c r="BW1110" s="96"/>
      <c r="BX1110" s="96"/>
      <c r="BY1110" s="96"/>
      <c r="BZ1110" s="96"/>
      <c r="CA1110" s="96"/>
      <c r="CB1110" s="96"/>
      <c r="CC1110" s="96"/>
      <c r="CD1110" s="96"/>
      <c r="CE1110" s="96"/>
      <c r="CF1110" s="96"/>
      <c r="CG1110" s="19"/>
      <c r="CH1110" s="19"/>
      <c r="CI1110" s="19"/>
      <c r="CJ1110" s="19"/>
      <c r="CK1110" s="19"/>
      <c r="CL1110" s="19"/>
      <c r="CM1110" s="19"/>
      <c r="CN1110" s="19"/>
      <c r="CO1110" s="19"/>
      <c r="CP1110" s="19"/>
      <c r="CQ1110" s="19"/>
      <c r="CR1110" s="19"/>
      <c r="CS1110" s="19"/>
      <c r="CT1110" s="19"/>
      <c r="CU1110" s="19"/>
      <c r="CV1110" s="19"/>
      <c r="CW1110" s="19"/>
      <c r="CX1110" s="19"/>
      <c r="CY1110" s="19"/>
      <c r="CZ1110" s="19"/>
      <c r="DA1110" s="19"/>
      <c r="DB1110" s="19"/>
      <c r="DC1110" s="19"/>
      <c r="DD1110" s="19"/>
      <c r="DE1110" s="19"/>
      <c r="DF1110" s="19"/>
      <c r="DG1110" s="19"/>
      <c r="DH1110" s="19"/>
      <c r="DI1110" s="19"/>
      <c r="DJ1110" s="19"/>
      <c r="DK1110" s="19"/>
      <c r="DL1110" s="19"/>
      <c r="DM1110" s="19"/>
      <c r="DN1110" s="19"/>
      <c r="DO1110" s="19"/>
    </row>
    <row r="1111" spans="1:119" ht="25.5" customHeight="1" x14ac:dyDescent="0.15">
      <c r="A1111" s="19"/>
      <c r="B1111" s="19"/>
      <c r="C1111" s="19"/>
      <c r="D1111" s="19"/>
      <c r="E1111" s="19"/>
      <c r="F1111" s="19"/>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
      <c r="AI1111" s="19"/>
      <c r="AJ1111" s="19"/>
      <c r="AK1111" s="19"/>
      <c r="AL1111" s="19"/>
      <c r="AM1111" s="19"/>
      <c r="AN1111" s="19"/>
      <c r="AO1111" s="19"/>
      <c r="AP1111" s="19"/>
      <c r="AQ1111" s="19"/>
      <c r="AR1111" s="19"/>
      <c r="AS1111" s="19"/>
      <c r="AT1111" s="19"/>
      <c r="AU1111" s="19"/>
      <c r="AV1111" s="19"/>
      <c r="AW1111" s="19"/>
      <c r="AX1111" s="19"/>
      <c r="AY1111" s="19"/>
      <c r="AZ1111" s="19"/>
      <c r="BA1111" s="19"/>
      <c r="BB1111" s="19"/>
      <c r="BC1111" s="19"/>
      <c r="BD1111" s="19"/>
      <c r="BE1111" s="19"/>
      <c r="BF1111" s="19"/>
      <c r="BG1111" s="19"/>
      <c r="BH1111" s="19"/>
      <c r="BI1111" s="19"/>
      <c r="BJ1111" s="19"/>
      <c r="BK1111" s="19"/>
      <c r="BL1111" s="19"/>
      <c r="BM1111" s="19"/>
      <c r="BN1111" s="19"/>
      <c r="BO1111" s="19"/>
      <c r="BP1111" s="19"/>
      <c r="BQ1111" s="19"/>
      <c r="BR1111" s="19"/>
      <c r="BS1111" s="19"/>
      <c r="BT1111" s="19"/>
      <c r="BU1111" s="19"/>
      <c r="BV1111" s="19"/>
      <c r="BW1111" s="19"/>
      <c r="BX1111" s="19"/>
      <c r="BY1111" s="19"/>
      <c r="BZ1111" s="19"/>
      <c r="CA1111" s="19"/>
      <c r="CB1111" s="19"/>
      <c r="CC1111" s="19"/>
      <c r="CD1111" s="19"/>
      <c r="CE1111" s="19"/>
      <c r="CF1111" s="19"/>
      <c r="CG1111" s="19"/>
      <c r="CH1111" s="19"/>
      <c r="CI1111" s="19"/>
      <c r="CJ1111" s="19"/>
      <c r="CK1111" s="19"/>
      <c r="CL1111" s="19"/>
      <c r="CM1111" s="19"/>
      <c r="CN1111" s="19"/>
      <c r="CO1111" s="19"/>
      <c r="CP1111" s="19"/>
      <c r="CQ1111" s="19"/>
      <c r="CR1111" s="19"/>
      <c r="CS1111" s="19"/>
      <c r="CT1111" s="19"/>
      <c r="CU1111" s="19"/>
      <c r="CV1111" s="19"/>
      <c r="CW1111" s="19"/>
      <c r="CX1111" s="19"/>
      <c r="CY1111" s="19"/>
      <c r="CZ1111" s="19"/>
      <c r="DA1111" s="19"/>
      <c r="DB1111" s="19"/>
      <c r="DC1111" s="19"/>
      <c r="DD1111" s="19"/>
      <c r="DE1111" s="19"/>
      <c r="DF1111" s="19"/>
      <c r="DG1111" s="19"/>
      <c r="DH1111" s="19"/>
      <c r="DI1111" s="19"/>
      <c r="DJ1111" s="19"/>
      <c r="DK1111" s="19"/>
      <c r="DL1111" s="19"/>
      <c r="DM1111" s="19"/>
      <c r="DN1111" s="19"/>
      <c r="DO1111" s="19"/>
    </row>
    <row r="1112" spans="1:119" ht="34" customHeight="1" x14ac:dyDescent="0.15">
      <c r="A1112" s="19"/>
      <c r="B1112" s="19"/>
      <c r="C1112" s="19"/>
      <c r="D1112" s="19"/>
      <c r="E1112" s="19"/>
      <c r="F1112" s="19"/>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c r="AE1112" s="19"/>
      <c r="AF1112" s="19"/>
      <c r="AG1112" s="19"/>
      <c r="AH1112" s="1"/>
      <c r="AI1112" s="24"/>
      <c r="AJ1112" s="25"/>
      <c r="AK1112" s="25"/>
      <c r="AL1112" s="25"/>
      <c r="AM1112" s="25"/>
      <c r="AN1112" s="25"/>
      <c r="AO1112" s="25"/>
      <c r="AP1112" s="25"/>
      <c r="AQ1112" s="25"/>
      <c r="AR1112" s="25"/>
      <c r="AS1112" s="25"/>
      <c r="AT1112" s="25"/>
      <c r="AU1112" s="25"/>
      <c r="AV1112" s="25"/>
      <c r="AW1112" s="25"/>
      <c r="AX1112" s="25"/>
      <c r="AY1112" s="25"/>
      <c r="AZ1112" s="25"/>
      <c r="BA1112" s="25"/>
      <c r="BB1112" s="25"/>
      <c r="BC1112" s="25"/>
      <c r="BD1112" s="25"/>
      <c r="BE1112" s="25"/>
      <c r="BF1112" s="25"/>
      <c r="BG1112" s="25"/>
      <c r="BH1112" s="25"/>
      <c r="BI1112" s="26"/>
      <c r="BJ1112" s="24"/>
      <c r="BK1112" s="25"/>
      <c r="BL1112" s="25"/>
      <c r="BM1112" s="25"/>
      <c r="BN1112" s="25"/>
      <c r="BO1112" s="25"/>
      <c r="BP1112" s="25"/>
      <c r="BQ1112" s="25"/>
      <c r="BR1112" s="25"/>
      <c r="BS1112" s="25"/>
      <c r="BT1112" s="25"/>
      <c r="BU1112" s="25"/>
      <c r="BV1112" s="25"/>
      <c r="BW1112" s="25"/>
      <c r="BX1112" s="25"/>
      <c r="BY1112" s="25"/>
      <c r="BZ1112" s="25"/>
      <c r="CA1112" s="25"/>
      <c r="CB1112" s="25"/>
      <c r="CC1112" s="25"/>
      <c r="CD1112" s="25"/>
      <c r="CE1112" s="25"/>
      <c r="CF1112" s="26"/>
      <c r="CG1112" s="19"/>
      <c r="CH1112" s="19"/>
      <c r="CI1112" s="19"/>
      <c r="CJ1112" s="19"/>
      <c r="CK1112" s="19"/>
      <c r="CL1112" s="19"/>
      <c r="CM1112" s="19"/>
      <c r="CN1112" s="19"/>
      <c r="CO1112" s="19"/>
      <c r="CP1112" s="19"/>
      <c r="CQ1112" s="19"/>
      <c r="CR1112" s="19"/>
      <c r="CS1112" s="19"/>
      <c r="CT1112" s="19"/>
      <c r="CU1112" s="19"/>
      <c r="CV1112" s="19"/>
      <c r="CW1112" s="19"/>
      <c r="CX1112" s="19"/>
      <c r="CY1112" s="19"/>
      <c r="CZ1112" s="19"/>
      <c r="DA1112" s="19"/>
      <c r="DB1112" s="19"/>
      <c r="DC1112" s="19"/>
      <c r="DD1112" s="19"/>
      <c r="DE1112" s="19"/>
      <c r="DF1112" s="19"/>
      <c r="DG1112" s="19"/>
      <c r="DH1112" s="19"/>
      <c r="DI1112" s="19"/>
      <c r="DJ1112" s="19"/>
      <c r="DK1112" s="19"/>
      <c r="DL1112" s="19"/>
      <c r="DM1112" s="19"/>
      <c r="DN1112" s="19"/>
      <c r="DO1112" s="19"/>
    </row>
    <row r="1113" spans="1:119" ht="39.5" customHeight="1" x14ac:dyDescent="0.15">
      <c r="A1113" s="13" t="s">
        <v>706</v>
      </c>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
      <c r="AI1113" s="6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64"/>
      <c r="BJ1113" s="63"/>
      <c r="BK1113" s="23"/>
      <c r="BL1113" s="23"/>
      <c r="BM1113" s="23"/>
      <c r="BN1113" s="23"/>
      <c r="BO1113" s="23"/>
      <c r="BP1113" s="23"/>
      <c r="BQ1113" s="23"/>
      <c r="BR1113" s="23"/>
      <c r="BS1113" s="23"/>
      <c r="BT1113" s="23"/>
      <c r="BU1113" s="23"/>
      <c r="BV1113" s="23"/>
      <c r="BW1113" s="23"/>
      <c r="BX1113" s="23"/>
      <c r="BY1113" s="23"/>
      <c r="BZ1113" s="23"/>
      <c r="CA1113" s="23"/>
      <c r="CB1113" s="23"/>
      <c r="CC1113" s="23"/>
      <c r="CD1113" s="23"/>
      <c r="CE1113" s="23"/>
      <c r="CF1113" s="64"/>
      <c r="CG1113" s="19"/>
      <c r="CH1113" s="19"/>
      <c r="CI1113" s="19"/>
      <c r="CJ1113" s="19"/>
      <c r="CK1113" s="19"/>
      <c r="CL1113" s="19"/>
      <c r="CM1113" s="19"/>
      <c r="CN1113" s="19"/>
      <c r="CO1113" s="19"/>
      <c r="CP1113" s="19"/>
      <c r="CQ1113" s="19"/>
      <c r="CR1113" s="19"/>
      <c r="CS1113" s="19"/>
      <c r="CT1113" s="19"/>
      <c r="CU1113" s="19"/>
      <c r="CV1113" s="19"/>
      <c r="CW1113" s="19"/>
      <c r="CX1113" s="19"/>
      <c r="CY1113" s="19"/>
      <c r="CZ1113" s="19"/>
      <c r="DA1113" s="19"/>
      <c r="DB1113" s="19"/>
      <c r="DC1113" s="19"/>
      <c r="DD1113" s="19"/>
      <c r="DE1113" s="19"/>
      <c r="DF1113" s="19"/>
      <c r="DG1113" s="19"/>
      <c r="DH1113" s="19"/>
      <c r="DI1113" s="19"/>
      <c r="DJ1113" s="19"/>
      <c r="DK1113" s="19"/>
      <c r="DL1113" s="19"/>
      <c r="DM1113" s="19"/>
      <c r="DN1113" s="19"/>
      <c r="DO1113" s="19"/>
    </row>
    <row r="1114" spans="1:119" ht="33.75" customHeight="1" x14ac:dyDescent="0.15">
      <c r="A1114" s="19"/>
      <c r="B1114" s="19"/>
      <c r="C1114" s="19"/>
      <c r="D1114" s="19"/>
      <c r="E1114" s="19"/>
      <c r="F1114" s="19"/>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9"/>
      <c r="AG1114" s="19"/>
      <c r="AH1114" s="1"/>
      <c r="AI1114" s="27"/>
      <c r="AJ1114" s="28"/>
      <c r="AK1114" s="28"/>
      <c r="AL1114" s="28"/>
      <c r="AM1114" s="28"/>
      <c r="AN1114" s="28"/>
      <c r="AO1114" s="28"/>
      <c r="AP1114" s="28"/>
      <c r="AQ1114" s="28"/>
      <c r="AR1114" s="28"/>
      <c r="AS1114" s="28"/>
      <c r="AT1114" s="28"/>
      <c r="AU1114" s="28"/>
      <c r="AV1114" s="28"/>
      <c r="AW1114" s="28"/>
      <c r="AX1114" s="28"/>
      <c r="AY1114" s="28"/>
      <c r="AZ1114" s="28"/>
      <c r="BA1114" s="28"/>
      <c r="BB1114" s="28"/>
      <c r="BC1114" s="28"/>
      <c r="BD1114" s="28"/>
      <c r="BE1114" s="28"/>
      <c r="BF1114" s="28"/>
      <c r="BG1114" s="28"/>
      <c r="BH1114" s="28"/>
      <c r="BI1114" s="29"/>
      <c r="BJ1114" s="27"/>
      <c r="BK1114" s="28"/>
      <c r="BL1114" s="28"/>
      <c r="BM1114" s="28"/>
      <c r="BN1114" s="28"/>
      <c r="BO1114" s="28"/>
      <c r="BP1114" s="28"/>
      <c r="BQ1114" s="28"/>
      <c r="BR1114" s="28"/>
      <c r="BS1114" s="28"/>
      <c r="BT1114" s="28"/>
      <c r="BU1114" s="28"/>
      <c r="BV1114" s="28"/>
      <c r="BW1114" s="28"/>
      <c r="BX1114" s="28"/>
      <c r="BY1114" s="28"/>
      <c r="BZ1114" s="28"/>
      <c r="CA1114" s="28"/>
      <c r="CB1114" s="28"/>
      <c r="CC1114" s="28"/>
      <c r="CD1114" s="28"/>
      <c r="CE1114" s="28"/>
      <c r="CF1114" s="29"/>
      <c r="CG1114" s="19"/>
      <c r="CH1114" s="19"/>
      <c r="CI1114" s="19"/>
      <c r="CJ1114" s="19"/>
      <c r="CK1114" s="19"/>
      <c r="CL1114" s="19"/>
      <c r="CM1114" s="19"/>
      <c r="CN1114" s="19"/>
      <c r="CO1114" s="19"/>
      <c r="CP1114" s="19"/>
      <c r="CQ1114" s="19"/>
      <c r="CR1114" s="19"/>
      <c r="CS1114" s="19"/>
      <c r="CT1114" s="19"/>
      <c r="CU1114" s="19"/>
      <c r="CV1114" s="19"/>
      <c r="CW1114" s="19"/>
      <c r="CX1114" s="19"/>
      <c r="CY1114" s="19"/>
      <c r="CZ1114" s="19"/>
      <c r="DA1114" s="19"/>
      <c r="DB1114" s="19"/>
      <c r="DC1114" s="19"/>
      <c r="DD1114" s="19"/>
      <c r="DE1114" s="19"/>
      <c r="DF1114" s="19"/>
      <c r="DG1114" s="19"/>
      <c r="DH1114" s="19"/>
      <c r="DI1114" s="19"/>
      <c r="DJ1114" s="19"/>
      <c r="DK1114" s="19"/>
      <c r="DL1114" s="19"/>
      <c r="DM1114" s="19"/>
      <c r="DN1114" s="19"/>
      <c r="DO1114" s="19"/>
    </row>
    <row r="1115" spans="1:119" ht="17.25" customHeight="1" x14ac:dyDescent="0.15">
      <c r="A1115" s="14" t="s">
        <v>256</v>
      </c>
      <c r="B1115" s="14"/>
      <c r="C1115" s="14"/>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c r="BX1115" s="14"/>
      <c r="BY1115" s="14"/>
      <c r="BZ1115" s="14"/>
      <c r="CA1115" s="14"/>
      <c r="CB1115" s="14"/>
      <c r="CC1115" s="14"/>
      <c r="CD1115" s="14"/>
      <c r="CE1115" s="14"/>
      <c r="CF1115" s="14"/>
      <c r="CG1115" s="14"/>
      <c r="CH1115" s="14"/>
      <c r="CI1115" s="14"/>
      <c r="CJ1115" s="14"/>
      <c r="CK1115" s="14"/>
      <c r="CL1115" s="14"/>
      <c r="CM1115" s="14"/>
      <c r="CN1115" s="14"/>
      <c r="CO1115" s="14"/>
      <c r="CP1115" s="14"/>
      <c r="CQ1115" s="14"/>
      <c r="CR1115" s="14"/>
      <c r="CS1115" s="14"/>
      <c r="CT1115" s="14"/>
      <c r="CU1115" s="14"/>
      <c r="CV1115" s="14"/>
      <c r="CW1115" s="14"/>
      <c r="CX1115" s="14"/>
      <c r="CY1115" s="14"/>
      <c r="CZ1115" s="14"/>
      <c r="DA1115" s="14"/>
      <c r="DB1115" s="14"/>
      <c r="DC1115" s="14"/>
      <c r="DD1115" s="14"/>
      <c r="DE1115" s="14"/>
      <c r="DF1115" s="14"/>
      <c r="DG1115" s="14"/>
      <c r="DH1115" s="14"/>
      <c r="DI1115" s="14"/>
      <c r="DJ1115" s="14"/>
      <c r="DK1115" s="14"/>
    </row>
    <row r="1116" spans="1:119" ht="12.75" customHeight="1" x14ac:dyDescent="0.15">
      <c r="A1116" s="15"/>
      <c r="B1116" s="15"/>
      <c r="C1116" s="15"/>
      <c r="D1116" s="15"/>
      <c r="E1116" s="15"/>
      <c r="F1116" s="15"/>
      <c r="G1116" s="15"/>
      <c r="H1116" s="15"/>
      <c r="I1116" s="15"/>
      <c r="J1116" s="15"/>
      <c r="K1116" s="15"/>
      <c r="L1116" s="15"/>
      <c r="M1116" s="15"/>
      <c r="N1116" s="15"/>
      <c r="O1116" s="15"/>
      <c r="P1116" s="15"/>
      <c r="Q1116" s="15"/>
      <c r="R1116" s="15"/>
      <c r="S1116" s="15"/>
      <c r="T1116" s="15"/>
      <c r="U1116" s="15"/>
      <c r="V1116" s="15"/>
      <c r="W1116" s="15"/>
      <c r="X1116" s="15"/>
      <c r="Y1116" s="15"/>
      <c r="Z1116" s="15"/>
      <c r="AA1116" s="15"/>
      <c r="AB1116" s="15"/>
      <c r="AC1116" s="15"/>
      <c r="AD1116" s="15"/>
      <c r="AE1116" s="15"/>
      <c r="AF1116" s="15"/>
      <c r="AG1116" s="15"/>
      <c r="AH1116" s="15"/>
      <c r="AI1116" s="15"/>
      <c r="AJ1116" s="15"/>
      <c r="AK1116" s="15"/>
      <c r="AL1116" s="15"/>
      <c r="AM1116" s="15"/>
      <c r="AN1116" s="15"/>
      <c r="AO1116" s="15"/>
      <c r="AP1116" s="15"/>
      <c r="AQ1116" s="15"/>
      <c r="AR1116" s="15"/>
      <c r="AS1116" s="15"/>
      <c r="AT1116" s="15"/>
      <c r="AU1116" s="15"/>
      <c r="AV1116" s="15"/>
      <c r="AW1116" s="15"/>
      <c r="AX1116" s="15"/>
      <c r="AY1116" s="15"/>
      <c r="AZ1116" s="15"/>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c r="BX1116" s="15"/>
      <c r="BY1116" s="15"/>
      <c r="BZ1116" s="15"/>
      <c r="CA1116" s="15"/>
      <c r="CB1116" s="15"/>
      <c r="CC1116" s="15"/>
      <c r="CD1116" s="15"/>
      <c r="CE1116" s="15"/>
      <c r="CF1116" s="15"/>
      <c r="CG1116" s="15"/>
      <c r="CH1116" s="15"/>
      <c r="CI1116" s="15"/>
      <c r="CJ1116" s="15"/>
      <c r="CK1116" s="15"/>
      <c r="CL1116" s="15"/>
      <c r="CM1116" s="15"/>
      <c r="CN1116" s="15"/>
      <c r="CO1116" s="15"/>
      <c r="CP1116" s="15"/>
      <c r="CQ1116" s="15"/>
      <c r="CR1116" s="15"/>
      <c r="CS1116" s="15"/>
      <c r="CT1116" s="15"/>
      <c r="CU1116" s="3"/>
      <c r="CV1116" s="15"/>
      <c r="CW1116" s="15"/>
      <c r="CX1116" s="15"/>
      <c r="CY1116" s="15"/>
      <c r="CZ1116" s="15"/>
      <c r="DA1116" s="15"/>
      <c r="DB1116" s="15"/>
      <c r="DC1116" s="15"/>
      <c r="DD1116" s="15"/>
      <c r="DE1116" s="15"/>
      <c r="DF1116" s="15"/>
      <c r="DG1116" s="15"/>
      <c r="DH1116" s="15"/>
      <c r="DI1116" s="15"/>
      <c r="DJ1116" s="15"/>
      <c r="DK1116" s="15"/>
    </row>
    <row r="1117" spans="1:119" ht="17.25" customHeight="1" x14ac:dyDescent="0.15">
      <c r="A1117" s="144" t="s">
        <v>707</v>
      </c>
      <c r="B1117" s="144"/>
      <c r="C1117" s="144"/>
      <c r="D1117" s="144"/>
      <c r="E1117" s="144"/>
      <c r="F1117" s="144"/>
      <c r="G1117" s="144"/>
      <c r="H1117" s="144"/>
      <c r="I1117" s="144"/>
      <c r="J1117" s="144"/>
      <c r="K1117" s="144"/>
      <c r="L1117" s="144"/>
      <c r="M1117" s="144"/>
      <c r="N1117" s="144"/>
      <c r="O1117" s="230" t="s">
        <v>708</v>
      </c>
      <c r="P1117" s="230"/>
      <c r="Q1117" s="230"/>
      <c r="R1117" s="230"/>
      <c r="S1117" s="230"/>
      <c r="T1117" s="230"/>
      <c r="U1117" s="230"/>
      <c r="V1117" s="230"/>
      <c r="W1117" s="230"/>
      <c r="X1117" s="230"/>
      <c r="Y1117" s="230"/>
      <c r="Z1117" s="230"/>
      <c r="AA1117" s="230"/>
      <c r="AB1117" s="230"/>
      <c r="AC1117" s="230"/>
      <c r="AD1117" s="230"/>
      <c r="AE1117" s="230"/>
      <c r="AF1117" s="230"/>
      <c r="AG1117" s="230"/>
      <c r="AH1117" s="230"/>
      <c r="AI1117" s="230"/>
      <c r="AJ1117" s="145"/>
      <c r="AK1117" s="145"/>
      <c r="AL1117" s="145"/>
      <c r="AM1117" s="145"/>
      <c r="AN1117" s="145"/>
      <c r="AO1117" s="145"/>
      <c r="AP1117" s="145"/>
      <c r="AQ1117" s="145"/>
      <c r="AR1117" s="145"/>
      <c r="AS1117" s="145"/>
      <c r="AT1117" s="145"/>
      <c r="AU1117" s="145"/>
      <c r="AV1117" s="145"/>
      <c r="AW1117" s="145"/>
      <c r="AX1117" s="145"/>
      <c r="AY1117" s="145"/>
      <c r="AZ1117" s="145"/>
      <c r="BA1117" s="145"/>
      <c r="BB1117" s="145"/>
      <c r="BC1117" s="145"/>
      <c r="BD1117" s="145"/>
      <c r="BE1117" s="145"/>
      <c r="BF1117" s="145"/>
      <c r="BG1117" s="145"/>
      <c r="BH1117" s="145"/>
      <c r="BI1117" s="145"/>
      <c r="BJ1117" s="145"/>
      <c r="BK1117" s="145"/>
      <c r="BL1117" s="145"/>
      <c r="BM1117" s="145"/>
      <c r="BN1117" s="145"/>
      <c r="BO1117" s="145"/>
      <c r="BP1117" s="145"/>
      <c r="BQ1117" s="145"/>
      <c r="BR1117" s="145"/>
      <c r="BS1117" s="145"/>
      <c r="BT1117" s="145"/>
      <c r="BU1117" s="145"/>
      <c r="BV1117" s="145"/>
      <c r="BW1117" s="145"/>
      <c r="BX1117" s="145"/>
      <c r="BY1117" s="145"/>
      <c r="BZ1117" s="145"/>
      <c r="CA1117" s="145"/>
      <c r="CB1117" s="145"/>
      <c r="CC1117" s="145"/>
      <c r="CD1117" s="145"/>
      <c r="CE1117" s="145"/>
      <c r="CF1117" s="145"/>
      <c r="CG1117" s="145"/>
      <c r="CH1117" s="145"/>
      <c r="CI1117" s="145"/>
      <c r="CJ1117" s="145"/>
      <c r="CK1117" s="145"/>
      <c r="CL1117" s="145"/>
      <c r="CM1117" s="145"/>
      <c r="CN1117" s="145"/>
      <c r="CO1117" s="145"/>
      <c r="CP1117" s="145"/>
      <c r="CQ1117" s="145"/>
      <c r="CR1117" s="145"/>
      <c r="CS1117" s="145"/>
      <c r="CT1117" s="145"/>
      <c r="CU1117" s="4"/>
      <c r="CV1117" s="145"/>
      <c r="CW1117" s="145"/>
      <c r="CX1117" s="145"/>
      <c r="CY1117" s="145"/>
      <c r="CZ1117" s="145"/>
      <c r="DA1117" s="145"/>
      <c r="DB1117" s="145"/>
      <c r="DC1117" s="145"/>
      <c r="DD1117" s="145"/>
      <c r="DE1117" s="145"/>
      <c r="DF1117" s="145"/>
      <c r="DG1117" s="145"/>
      <c r="DH1117" s="145"/>
      <c r="DI1117" s="145"/>
      <c r="DJ1117" s="145"/>
      <c r="DK1117" s="145"/>
    </row>
    <row r="1118" spans="1:119" ht="21" customHeight="1" x14ac:dyDescent="0.15">
      <c r="A1118" s="212" t="s">
        <v>709</v>
      </c>
      <c r="B1118" s="212"/>
      <c r="C1118" s="212"/>
      <c r="D1118" s="212"/>
      <c r="E1118" s="212"/>
      <c r="F1118" s="212"/>
      <c r="G1118" s="212"/>
      <c r="H1118" s="212"/>
      <c r="I1118" s="212"/>
      <c r="J1118" s="212"/>
      <c r="K1118" s="212"/>
      <c r="L1118" s="212"/>
      <c r="M1118" s="212"/>
      <c r="N1118" s="212"/>
      <c r="O1118" s="212"/>
      <c r="P1118" s="212"/>
      <c r="Q1118" s="212"/>
      <c r="R1118" s="212"/>
      <c r="S1118" s="212"/>
      <c r="T1118" s="212"/>
      <c r="U1118" s="212"/>
      <c r="V1118" s="212"/>
      <c r="W1118" s="212"/>
      <c r="X1118" s="212"/>
      <c r="Y1118" s="212"/>
      <c r="Z1118" s="212"/>
      <c r="AA1118" s="212"/>
      <c r="AB1118" s="212"/>
      <c r="AC1118" s="212"/>
      <c r="AD1118" s="212"/>
      <c r="AE1118" s="212"/>
      <c r="AF1118" s="212"/>
      <c r="AG1118" s="212"/>
      <c r="AH1118" s="212"/>
      <c r="AI1118" s="212"/>
      <c r="AJ1118" s="212"/>
      <c r="AK1118" s="212"/>
      <c r="AL1118" s="212"/>
      <c r="AM1118" s="212"/>
      <c r="AN1118" s="212"/>
      <c r="AO1118" s="212"/>
      <c r="AP1118" s="212"/>
      <c r="AQ1118" s="212"/>
      <c r="AR1118" s="212"/>
      <c r="AS1118" s="212"/>
      <c r="AT1118" s="212"/>
      <c r="AU1118" s="212"/>
      <c r="AV1118" s="212"/>
      <c r="AW1118" s="212"/>
      <c r="AX1118" s="212"/>
      <c r="AY1118" s="212"/>
      <c r="AZ1118" s="212"/>
      <c r="BA1118" s="212"/>
      <c r="BB1118" s="212"/>
      <c r="BC1118" s="212"/>
      <c r="BD1118" s="212"/>
      <c r="BE1118" s="212"/>
      <c r="BF1118" s="212"/>
      <c r="BG1118" s="212"/>
      <c r="BH1118" s="212"/>
      <c r="BI1118" s="212"/>
      <c r="BJ1118" s="212"/>
      <c r="BK1118" s="212"/>
      <c r="BL1118" s="212"/>
      <c r="BM1118" s="212"/>
      <c r="BN1118" s="212"/>
      <c r="BO1118" s="212"/>
      <c r="BP1118" s="212"/>
      <c r="BQ1118" s="212"/>
      <c r="BR1118" s="212"/>
      <c r="BS1118" s="212"/>
      <c r="BT1118" s="212"/>
      <c r="BU1118" s="212"/>
      <c r="BV1118" s="212"/>
      <c r="BW1118" s="212"/>
      <c r="BX1118" s="212"/>
      <c r="BY1118" s="212"/>
      <c r="BZ1118" s="212"/>
      <c r="CA1118" s="212"/>
      <c r="CB1118" s="212"/>
      <c r="CC1118" s="212"/>
      <c r="CD1118" s="212"/>
      <c r="CE1118" s="212"/>
      <c r="CF1118" s="212"/>
      <c r="CG1118" s="212"/>
      <c r="CH1118" s="212"/>
      <c r="CI1118" s="212"/>
      <c r="CJ1118" s="212"/>
      <c r="CK1118" s="212"/>
      <c r="CL1118" s="212"/>
      <c r="CM1118" s="212"/>
      <c r="CN1118" s="212"/>
      <c r="CO1118" s="212"/>
      <c r="CP1118" s="212"/>
      <c r="CQ1118" s="212"/>
      <c r="CR1118" s="212"/>
      <c r="CS1118" s="212"/>
      <c r="CT1118" s="212"/>
      <c r="CU1118" s="212"/>
      <c r="CV1118" s="212"/>
      <c r="CW1118" s="212"/>
      <c r="CX1118" s="212"/>
      <c r="CY1118" s="212"/>
      <c r="CZ1118" s="212"/>
      <c r="DA1118" s="212"/>
      <c r="DB1118" s="212"/>
      <c r="DC1118" s="212"/>
      <c r="DD1118" s="212"/>
      <c r="DE1118" s="212"/>
      <c r="DF1118" s="212"/>
      <c r="DG1118" s="212"/>
      <c r="DH1118" s="212"/>
      <c r="DI1118" s="212"/>
      <c r="DJ1118" s="212"/>
      <c r="DK1118" s="212"/>
    </row>
    <row r="1119" spans="1:119" ht="34" customHeight="1" x14ac:dyDescent="0.15">
      <c r="A1119" s="23" t="s">
        <v>710</v>
      </c>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c r="CA1119" s="23"/>
      <c r="CB1119" s="23"/>
      <c r="CC1119" s="23"/>
      <c r="CD1119" s="23"/>
      <c r="CE1119" s="23"/>
      <c r="CF1119" s="23"/>
      <c r="CG1119" s="23"/>
      <c r="CH1119" s="23"/>
      <c r="CI1119" s="23"/>
      <c r="CJ1119" s="23"/>
      <c r="CK1119" s="23"/>
      <c r="CL1119" s="23"/>
      <c r="CM1119" s="23"/>
      <c r="CN1119" s="23"/>
      <c r="CO1119" s="23"/>
      <c r="CP1119" s="23"/>
      <c r="CQ1119" s="23"/>
      <c r="CR1119" s="23"/>
      <c r="CS1119" s="23"/>
      <c r="CT1119" s="23"/>
      <c r="CU1119" s="23"/>
      <c r="CV1119" s="23"/>
      <c r="CW1119" s="23"/>
      <c r="CX1119" s="23"/>
      <c r="CY1119" s="23"/>
      <c r="CZ1119" s="23"/>
      <c r="DA1119" s="23"/>
      <c r="DB1119" s="23"/>
      <c r="DC1119" s="23"/>
      <c r="DD1119" s="23"/>
      <c r="DE1119" s="23"/>
      <c r="DF1119" s="23"/>
      <c r="DG1119" s="23"/>
      <c r="DH1119" s="23"/>
      <c r="DI1119" s="23"/>
      <c r="DJ1119" s="23"/>
      <c r="DK1119" s="23"/>
    </row>
    <row r="1120" spans="1:119" ht="35" customHeight="1" x14ac:dyDescent="0.15">
      <c r="A1120" s="23" t="s">
        <v>711</v>
      </c>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c r="CA1120" s="23"/>
      <c r="CB1120" s="23"/>
      <c r="CC1120" s="23"/>
      <c r="CD1120" s="23"/>
      <c r="CE1120" s="23"/>
      <c r="CF1120" s="23"/>
      <c r="CG1120" s="23"/>
      <c r="CH1120" s="23"/>
      <c r="CI1120" s="23"/>
      <c r="CJ1120" s="23"/>
      <c r="CK1120" s="23"/>
      <c r="CL1120" s="23"/>
      <c r="CM1120" s="23"/>
      <c r="CN1120" s="23"/>
      <c r="CO1120" s="23"/>
      <c r="CP1120" s="23"/>
      <c r="CQ1120" s="23"/>
      <c r="CR1120" s="23"/>
      <c r="CS1120" s="23"/>
      <c r="CT1120" s="23"/>
      <c r="CU1120" s="23"/>
      <c r="CV1120" s="23"/>
      <c r="CW1120" s="23"/>
      <c r="CX1120" s="23"/>
      <c r="CY1120" s="23"/>
      <c r="CZ1120" s="23"/>
      <c r="DA1120" s="23"/>
      <c r="DB1120" s="23"/>
      <c r="DC1120" s="23"/>
      <c r="DD1120" s="23"/>
      <c r="DE1120" s="23"/>
      <c r="DF1120" s="23"/>
      <c r="DG1120" s="23"/>
      <c r="DH1120" s="23"/>
      <c r="DI1120" s="23"/>
      <c r="DJ1120" s="23"/>
      <c r="DK1120" s="23"/>
    </row>
    <row r="1121" spans="1:120" ht="66" customHeight="1" x14ac:dyDescent="0.15">
      <c r="A1121" s="179" t="s">
        <v>712</v>
      </c>
      <c r="B1121" s="180"/>
      <c r="C1121" s="180"/>
      <c r="D1121" s="180"/>
      <c r="E1121" s="180"/>
      <c r="F1121" s="180"/>
      <c r="G1121" s="180"/>
      <c r="H1121" s="180"/>
      <c r="I1121" s="180"/>
      <c r="J1121" s="180"/>
      <c r="K1121" s="180"/>
      <c r="L1121" s="180"/>
      <c r="M1121" s="180"/>
      <c r="N1121" s="180"/>
      <c r="O1121" s="180"/>
      <c r="P1121" s="180"/>
      <c r="Q1121" s="180"/>
      <c r="R1121" s="180"/>
      <c r="S1121" s="180"/>
      <c r="T1121" s="180"/>
      <c r="U1121" s="180"/>
      <c r="V1121" s="181"/>
      <c r="W1121" s="223" t="s">
        <v>713</v>
      </c>
      <c r="X1121" s="224"/>
      <c r="Y1121" s="224"/>
      <c r="Z1121" s="224"/>
      <c r="AA1121" s="224"/>
      <c r="AB1121" s="224"/>
      <c r="AC1121" s="224"/>
      <c r="AD1121" s="224"/>
      <c r="AE1121" s="224"/>
      <c r="AF1121" s="224"/>
      <c r="AG1121" s="224"/>
      <c r="AH1121" s="224"/>
      <c r="AI1121" s="225"/>
      <c r="AJ1121" s="188" t="s">
        <v>714</v>
      </c>
      <c r="AK1121" s="189"/>
      <c r="AL1121" s="189"/>
      <c r="AM1121" s="189"/>
      <c r="AN1121" s="189"/>
      <c r="AO1121" s="189"/>
      <c r="AP1121" s="189"/>
      <c r="AQ1121" s="189"/>
      <c r="AR1121" s="189"/>
      <c r="AS1121" s="189"/>
      <c r="AT1121" s="189"/>
      <c r="AU1121" s="189"/>
      <c r="AV1121" s="189"/>
      <c r="AW1121" s="189"/>
      <c r="AX1121" s="189"/>
      <c r="AY1121" s="189"/>
      <c r="AZ1121" s="189"/>
      <c r="BA1121" s="189"/>
      <c r="BB1121" s="189"/>
      <c r="BC1121" s="189"/>
      <c r="BD1121" s="189"/>
      <c r="BE1121" s="189"/>
      <c r="BF1121" s="189"/>
      <c r="BG1121" s="189"/>
      <c r="BH1121" s="189"/>
      <c r="BI1121" s="189"/>
      <c r="BJ1121" s="189"/>
      <c r="BK1121" s="189"/>
      <c r="BL1121" s="189"/>
      <c r="BM1121" s="189"/>
      <c r="BN1121" s="189"/>
      <c r="BO1121" s="189"/>
      <c r="BP1121" s="190"/>
      <c r="BQ1121" s="194" t="s">
        <v>715</v>
      </c>
      <c r="BR1121" s="195"/>
      <c r="BS1121" s="195"/>
      <c r="BT1121" s="195"/>
      <c r="BU1121" s="195"/>
      <c r="BV1121" s="195"/>
      <c r="BW1121" s="195"/>
      <c r="BX1121" s="195"/>
      <c r="BY1121" s="195"/>
      <c r="BZ1121" s="196"/>
      <c r="CA1121" s="197" t="s">
        <v>716</v>
      </c>
      <c r="CB1121" s="198"/>
      <c r="CC1121" s="198"/>
      <c r="CD1121" s="198"/>
      <c r="CE1121" s="198"/>
      <c r="CF1121" s="198"/>
      <c r="CG1121" s="198"/>
      <c r="CH1121" s="198"/>
      <c r="CI1121" s="198"/>
      <c r="CJ1121" s="199"/>
      <c r="CK1121" s="200" t="s">
        <v>717</v>
      </c>
      <c r="CL1121" s="201"/>
      <c r="CM1121" s="201"/>
      <c r="CN1121" s="201"/>
      <c r="CO1121" s="201"/>
      <c r="CP1121" s="201"/>
      <c r="CQ1121" s="201"/>
      <c r="CR1121" s="201"/>
      <c r="CS1121" s="201"/>
      <c r="CT1121" s="202"/>
      <c r="CU1121" s="203" t="s">
        <v>718</v>
      </c>
      <c r="CV1121" s="204"/>
      <c r="CW1121" s="204"/>
      <c r="CX1121" s="204"/>
      <c r="CY1121" s="204"/>
      <c r="CZ1121" s="204"/>
      <c r="DA1121" s="204"/>
      <c r="DB1121" s="204"/>
      <c r="DC1121" s="204"/>
      <c r="DD1121" s="205"/>
      <c r="DE1121" s="206" t="s">
        <v>719</v>
      </c>
      <c r="DF1121" s="229"/>
      <c r="DG1121" s="229"/>
      <c r="DH1121" s="207"/>
      <c r="DI1121" s="208" t="s">
        <v>720</v>
      </c>
      <c r="DJ1121" s="209"/>
      <c r="DK1121" s="210"/>
    </row>
    <row r="1122" spans="1:120" ht="15.75" customHeight="1" x14ac:dyDescent="0.15">
      <c r="A1122" s="182"/>
      <c r="B1122" s="183"/>
      <c r="C1122" s="183"/>
      <c r="D1122" s="183"/>
      <c r="E1122" s="183"/>
      <c r="F1122" s="183"/>
      <c r="G1122" s="183"/>
      <c r="H1122" s="183"/>
      <c r="I1122" s="183"/>
      <c r="J1122" s="183"/>
      <c r="K1122" s="183"/>
      <c r="L1122" s="183"/>
      <c r="M1122" s="183"/>
      <c r="N1122" s="183"/>
      <c r="O1122" s="183"/>
      <c r="P1122" s="183"/>
      <c r="Q1122" s="183"/>
      <c r="R1122" s="183"/>
      <c r="S1122" s="183"/>
      <c r="T1122" s="183"/>
      <c r="U1122" s="183"/>
      <c r="V1122" s="184"/>
      <c r="W1122" s="226"/>
      <c r="X1122" s="227"/>
      <c r="Y1122" s="227"/>
      <c r="Z1122" s="227"/>
      <c r="AA1122" s="227"/>
      <c r="AB1122" s="227"/>
      <c r="AC1122" s="227"/>
      <c r="AD1122" s="227"/>
      <c r="AE1122" s="227"/>
      <c r="AF1122" s="227"/>
      <c r="AG1122" s="227"/>
      <c r="AH1122" s="227"/>
      <c r="AI1122" s="228"/>
      <c r="AJ1122" s="191"/>
      <c r="AK1122" s="192"/>
      <c r="AL1122" s="192"/>
      <c r="AM1122" s="192"/>
      <c r="AN1122" s="192"/>
      <c r="AO1122" s="192"/>
      <c r="AP1122" s="192"/>
      <c r="AQ1122" s="192"/>
      <c r="AR1122" s="192"/>
      <c r="AS1122" s="192"/>
      <c r="AT1122" s="192"/>
      <c r="AU1122" s="192"/>
      <c r="AV1122" s="192"/>
      <c r="AW1122" s="192"/>
      <c r="AX1122" s="192"/>
      <c r="AY1122" s="192"/>
      <c r="AZ1122" s="192"/>
      <c r="BA1122" s="192"/>
      <c r="BB1122" s="192"/>
      <c r="BC1122" s="192"/>
      <c r="BD1122" s="192"/>
      <c r="BE1122" s="192"/>
      <c r="BF1122" s="192"/>
      <c r="BG1122" s="192"/>
      <c r="BH1122" s="192"/>
      <c r="BI1122" s="192"/>
      <c r="BJ1122" s="192"/>
      <c r="BK1122" s="192"/>
      <c r="BL1122" s="192"/>
      <c r="BM1122" s="192"/>
      <c r="BN1122" s="192"/>
      <c r="BO1122" s="192"/>
      <c r="BP1122" s="193"/>
      <c r="BQ1122" s="95" t="s">
        <v>13</v>
      </c>
      <c r="BR1122" s="96"/>
      <c r="BS1122" s="96"/>
      <c r="BT1122" s="96"/>
      <c r="BU1122" s="96"/>
      <c r="BV1122" s="96"/>
      <c r="BW1122" s="96"/>
      <c r="BX1122" s="96"/>
      <c r="BY1122" s="96"/>
      <c r="BZ1122" s="97"/>
      <c r="CA1122" s="95" t="s">
        <v>13</v>
      </c>
      <c r="CB1122" s="96"/>
      <c r="CC1122" s="96"/>
      <c r="CD1122" s="96"/>
      <c r="CE1122" s="96"/>
      <c r="CF1122" s="96"/>
      <c r="CG1122" s="96"/>
      <c r="CH1122" s="96"/>
      <c r="CI1122" s="96"/>
      <c r="CJ1122" s="97"/>
      <c r="CK1122" s="95" t="s">
        <v>13</v>
      </c>
      <c r="CL1122" s="96"/>
      <c r="CM1122" s="96"/>
      <c r="CN1122" s="96"/>
      <c r="CO1122" s="96"/>
      <c r="CP1122" s="96"/>
      <c r="CQ1122" s="96"/>
      <c r="CR1122" s="96"/>
      <c r="CS1122" s="96"/>
      <c r="CT1122" s="97"/>
      <c r="CU1122" s="95" t="s">
        <v>13</v>
      </c>
      <c r="CV1122" s="96"/>
      <c r="CW1122" s="96"/>
      <c r="CX1122" s="96"/>
      <c r="CY1122" s="96"/>
      <c r="CZ1122" s="96"/>
      <c r="DA1122" s="96"/>
      <c r="DB1122" s="96"/>
      <c r="DC1122" s="96"/>
      <c r="DD1122" s="97"/>
      <c r="DE1122" s="95" t="s">
        <v>13</v>
      </c>
      <c r="DF1122" s="96"/>
      <c r="DG1122" s="96"/>
      <c r="DH1122" s="97"/>
      <c r="DI1122" s="95" t="s">
        <v>13</v>
      </c>
      <c r="DJ1122" s="96"/>
      <c r="DK1122" s="97"/>
    </row>
    <row r="1123" spans="1:120" ht="18" customHeight="1" x14ac:dyDescent="0.15">
      <c r="A1123" s="146" t="s">
        <v>795</v>
      </c>
      <c r="B1123" s="147"/>
      <c r="C1123" s="147"/>
      <c r="D1123" s="147"/>
      <c r="E1123" s="147"/>
      <c r="F1123" s="147"/>
      <c r="G1123" s="147"/>
      <c r="H1123" s="147"/>
      <c r="I1123" s="147"/>
      <c r="J1123" s="147"/>
      <c r="K1123" s="147"/>
      <c r="L1123" s="147"/>
      <c r="M1123" s="147"/>
      <c r="N1123" s="147"/>
      <c r="O1123" s="147"/>
      <c r="P1123" s="147"/>
      <c r="Q1123" s="147"/>
      <c r="R1123" s="147"/>
      <c r="S1123" s="147"/>
      <c r="T1123" s="147"/>
      <c r="U1123" s="147"/>
      <c r="V1123" s="148"/>
      <c r="W1123" s="146" t="s">
        <v>721</v>
      </c>
      <c r="X1123" s="147"/>
      <c r="Y1123" s="147"/>
      <c r="Z1123" s="147"/>
      <c r="AA1123" s="147"/>
      <c r="AB1123" s="147"/>
      <c r="AC1123" s="147"/>
      <c r="AD1123" s="147"/>
      <c r="AE1123" s="147"/>
      <c r="AF1123" s="147"/>
      <c r="AG1123" s="147"/>
      <c r="AH1123" s="147"/>
      <c r="AI1123" s="148"/>
      <c r="AJ1123" s="146" t="s">
        <v>722</v>
      </c>
      <c r="AK1123" s="147"/>
      <c r="AL1123" s="147"/>
      <c r="AM1123" s="147"/>
      <c r="AN1123" s="147"/>
      <c r="AO1123" s="147"/>
      <c r="AP1123" s="147"/>
      <c r="AQ1123" s="147"/>
      <c r="AR1123" s="147"/>
      <c r="AS1123" s="147"/>
      <c r="AT1123" s="147"/>
      <c r="AU1123" s="147"/>
      <c r="AV1123" s="147"/>
      <c r="AW1123" s="147"/>
      <c r="AX1123" s="147"/>
      <c r="AY1123" s="147"/>
      <c r="AZ1123" s="147"/>
      <c r="BA1123" s="147"/>
      <c r="BB1123" s="147"/>
      <c r="BC1123" s="147"/>
      <c r="BD1123" s="147"/>
      <c r="BE1123" s="147"/>
      <c r="BF1123" s="147"/>
      <c r="BG1123" s="147"/>
      <c r="BH1123" s="147"/>
      <c r="BI1123" s="147"/>
      <c r="BJ1123" s="147"/>
      <c r="BK1123" s="147"/>
      <c r="BL1123" s="147"/>
      <c r="BM1123" s="147"/>
      <c r="BN1123" s="147"/>
      <c r="BO1123" s="147"/>
      <c r="BP1123" s="148"/>
      <c r="BQ1123" s="176">
        <v>78670</v>
      </c>
      <c r="BR1123" s="177"/>
      <c r="BS1123" s="177"/>
      <c r="BT1123" s="177"/>
      <c r="BU1123" s="177"/>
      <c r="BV1123" s="177"/>
      <c r="BW1123" s="177"/>
      <c r="BX1123" s="177"/>
      <c r="BY1123" s="177"/>
      <c r="BZ1123" s="178"/>
      <c r="CA1123" s="173">
        <f>AR17</f>
        <v>381048</v>
      </c>
      <c r="CB1123" s="174"/>
      <c r="CC1123" s="174"/>
      <c r="CD1123" s="174"/>
      <c r="CE1123" s="174"/>
      <c r="CF1123" s="174"/>
      <c r="CG1123" s="174"/>
      <c r="CH1123" s="174"/>
      <c r="CI1123" s="174"/>
      <c r="CJ1123" s="175"/>
      <c r="CK1123" s="170">
        <f>AR24</f>
        <v>367630</v>
      </c>
      <c r="CL1123" s="171"/>
      <c r="CM1123" s="171"/>
      <c r="CN1123" s="171"/>
      <c r="CO1123" s="171"/>
      <c r="CP1123" s="171"/>
      <c r="CQ1123" s="171"/>
      <c r="CR1123" s="171"/>
      <c r="CS1123" s="171"/>
      <c r="CT1123" s="172"/>
      <c r="CU1123" s="6"/>
      <c r="CV1123" s="213">
        <f>AT31</f>
        <v>-13721</v>
      </c>
      <c r="CW1123" s="213"/>
      <c r="CX1123" s="213"/>
      <c r="CY1123" s="213"/>
      <c r="CZ1123" s="213"/>
      <c r="DA1123" s="213"/>
      <c r="DB1123" s="213"/>
      <c r="DC1123" s="213"/>
      <c r="DD1123" s="214"/>
      <c r="DE1123" s="173"/>
      <c r="DF1123" s="174"/>
      <c r="DG1123" s="174"/>
      <c r="DH1123" s="175"/>
      <c r="DI1123" s="162">
        <f>BQ1123+CA1123-CK1123+CV1123</f>
        <v>78367</v>
      </c>
      <c r="DJ1123" s="163"/>
      <c r="DK1123" s="164"/>
    </row>
    <row r="1124" spans="1:120" ht="18" customHeight="1" x14ac:dyDescent="0.15">
      <c r="A1124" s="146" t="s">
        <v>723</v>
      </c>
      <c r="B1124" s="147"/>
      <c r="C1124" s="147"/>
      <c r="D1124" s="147"/>
      <c r="E1124" s="147"/>
      <c r="F1124" s="147"/>
      <c r="G1124" s="147"/>
      <c r="H1124" s="147"/>
      <c r="I1124" s="147"/>
      <c r="J1124" s="147"/>
      <c r="K1124" s="147"/>
      <c r="L1124" s="147"/>
      <c r="M1124" s="147"/>
      <c r="N1124" s="147"/>
      <c r="O1124" s="147"/>
      <c r="P1124" s="147"/>
      <c r="Q1124" s="147"/>
      <c r="R1124" s="147"/>
      <c r="S1124" s="147"/>
      <c r="T1124" s="147"/>
      <c r="U1124" s="147"/>
      <c r="V1124" s="148"/>
      <c r="W1124" s="146" t="s">
        <v>724</v>
      </c>
      <c r="X1124" s="147"/>
      <c r="Y1124" s="147"/>
      <c r="Z1124" s="147"/>
      <c r="AA1124" s="147"/>
      <c r="AB1124" s="147"/>
      <c r="AC1124" s="147"/>
      <c r="AD1124" s="147"/>
      <c r="AE1124" s="147"/>
      <c r="AF1124" s="147"/>
      <c r="AG1124" s="147"/>
      <c r="AH1124" s="147"/>
      <c r="AI1124" s="148"/>
      <c r="AJ1124" s="146" t="s">
        <v>725</v>
      </c>
      <c r="AK1124" s="147"/>
      <c r="AL1124" s="147"/>
      <c r="AM1124" s="147"/>
      <c r="AN1124" s="147"/>
      <c r="AO1124" s="147"/>
      <c r="AP1124" s="147"/>
      <c r="AQ1124" s="147"/>
      <c r="AR1124" s="147"/>
      <c r="AS1124" s="147"/>
      <c r="AT1124" s="147"/>
      <c r="AU1124" s="147"/>
      <c r="AV1124" s="147"/>
      <c r="AW1124" s="147"/>
      <c r="AX1124" s="147"/>
      <c r="AY1124" s="147"/>
      <c r="AZ1124" s="147"/>
      <c r="BA1124" s="147"/>
      <c r="BB1124" s="147"/>
      <c r="BC1124" s="147"/>
      <c r="BD1124" s="147"/>
      <c r="BE1124" s="147"/>
      <c r="BF1124" s="147"/>
      <c r="BG1124" s="147"/>
      <c r="BH1124" s="147"/>
      <c r="BI1124" s="147"/>
      <c r="BJ1124" s="147"/>
      <c r="BK1124" s="147"/>
      <c r="BL1124" s="147"/>
      <c r="BM1124" s="147"/>
      <c r="BN1124" s="147"/>
      <c r="BO1124" s="147"/>
      <c r="BP1124" s="148"/>
      <c r="BQ1124" s="146"/>
      <c r="BR1124" s="147"/>
      <c r="BS1124" s="147"/>
      <c r="BT1124" s="215">
        <v>7135</v>
      </c>
      <c r="BU1124" s="215"/>
      <c r="BV1124" s="215"/>
      <c r="BW1124" s="215"/>
      <c r="BX1124" s="215"/>
      <c r="BY1124" s="215"/>
      <c r="BZ1124" s="216"/>
      <c r="CA1124" s="217">
        <f>BC17</f>
        <v>3256</v>
      </c>
      <c r="CB1124" s="218"/>
      <c r="CC1124" s="218"/>
      <c r="CD1124" s="218"/>
      <c r="CE1124" s="218"/>
      <c r="CF1124" s="218"/>
      <c r="CG1124" s="218"/>
      <c r="CH1124" s="218"/>
      <c r="CI1124" s="218"/>
      <c r="CJ1124" s="219"/>
      <c r="CK1124" s="220">
        <f>BC24</f>
        <v>19737</v>
      </c>
      <c r="CL1124" s="221"/>
      <c r="CM1124" s="221"/>
      <c r="CN1124" s="221"/>
      <c r="CO1124" s="221"/>
      <c r="CP1124" s="221"/>
      <c r="CQ1124" s="221"/>
      <c r="CR1124" s="221"/>
      <c r="CS1124" s="221"/>
      <c r="CT1124" s="222"/>
      <c r="CU1124" s="176">
        <f>BE31</f>
        <v>13721</v>
      </c>
      <c r="CV1124" s="177"/>
      <c r="CW1124" s="177"/>
      <c r="CX1124" s="177"/>
      <c r="CY1124" s="177"/>
      <c r="CZ1124" s="177"/>
      <c r="DA1124" s="177"/>
      <c r="DB1124" s="177"/>
      <c r="DC1124" s="177"/>
      <c r="DD1124" s="178"/>
      <c r="DE1124" s="173"/>
      <c r="DF1124" s="174"/>
      <c r="DG1124" s="174"/>
      <c r="DH1124" s="175"/>
      <c r="DI1124" s="162">
        <f>BT1124+CA1124-CK1124+CU1124</f>
        <v>4375</v>
      </c>
      <c r="DJ1124" s="163"/>
      <c r="DK1124" s="164"/>
    </row>
    <row r="1125" spans="1:120" ht="18" customHeight="1" x14ac:dyDescent="0.15">
      <c r="A1125" s="33"/>
      <c r="B1125" s="34"/>
      <c r="C1125" s="34"/>
      <c r="D1125" s="34"/>
      <c r="E1125" s="34"/>
      <c r="F1125" s="34"/>
      <c r="G1125" s="34"/>
      <c r="H1125" s="34"/>
      <c r="I1125" s="34"/>
      <c r="J1125" s="34"/>
      <c r="K1125" s="34"/>
      <c r="L1125" s="34"/>
      <c r="M1125" s="34"/>
      <c r="N1125" s="34"/>
      <c r="O1125" s="34"/>
      <c r="P1125" s="34"/>
      <c r="Q1125" s="34"/>
      <c r="R1125" s="34"/>
      <c r="S1125" s="34"/>
      <c r="T1125" s="34"/>
      <c r="U1125" s="34"/>
      <c r="V1125" s="35"/>
      <c r="W1125" s="33"/>
      <c r="X1125" s="34"/>
      <c r="Y1125" s="34"/>
      <c r="Z1125" s="34"/>
      <c r="AA1125" s="34"/>
      <c r="AB1125" s="34"/>
      <c r="AC1125" s="34"/>
      <c r="AD1125" s="34"/>
      <c r="AE1125" s="34"/>
      <c r="AF1125" s="34"/>
      <c r="AG1125" s="34"/>
      <c r="AH1125" s="34"/>
      <c r="AI1125" s="35"/>
      <c r="AJ1125" s="33"/>
      <c r="AK1125" s="34"/>
      <c r="AL1125" s="34"/>
      <c r="AM1125" s="34"/>
      <c r="AN1125" s="34"/>
      <c r="AO1125" s="34"/>
      <c r="AP1125" s="34"/>
      <c r="AQ1125" s="34"/>
      <c r="AR1125" s="34"/>
      <c r="AS1125" s="34"/>
      <c r="AT1125" s="34"/>
      <c r="AU1125" s="34"/>
      <c r="AV1125" s="34"/>
      <c r="AW1125" s="34"/>
      <c r="AX1125" s="34"/>
      <c r="AY1125" s="34"/>
      <c r="AZ1125" s="34"/>
      <c r="BA1125" s="34"/>
      <c r="BB1125" s="34"/>
      <c r="BC1125" s="34"/>
      <c r="BD1125" s="34"/>
      <c r="BE1125" s="34"/>
      <c r="BF1125" s="34"/>
      <c r="BG1125" s="34"/>
      <c r="BH1125" s="34"/>
      <c r="BI1125" s="34"/>
      <c r="BJ1125" s="34"/>
      <c r="BK1125" s="34"/>
      <c r="BL1125" s="34"/>
      <c r="BM1125" s="34"/>
      <c r="BN1125" s="34"/>
      <c r="BO1125" s="34"/>
      <c r="BP1125" s="35"/>
      <c r="BQ1125" s="85" t="s">
        <v>23</v>
      </c>
      <c r="BR1125" s="86"/>
      <c r="BS1125" s="86"/>
      <c r="BT1125" s="86"/>
      <c r="BU1125" s="86"/>
      <c r="BV1125" s="86"/>
      <c r="BW1125" s="86"/>
      <c r="BX1125" s="86"/>
      <c r="BY1125" s="86"/>
      <c r="BZ1125" s="87"/>
      <c r="CA1125" s="85" t="s">
        <v>23</v>
      </c>
      <c r="CB1125" s="86"/>
      <c r="CC1125" s="86"/>
      <c r="CD1125" s="86"/>
      <c r="CE1125" s="86"/>
      <c r="CF1125" s="86"/>
      <c r="CG1125" s="86"/>
      <c r="CH1125" s="86"/>
      <c r="CI1125" s="86"/>
      <c r="CJ1125" s="87"/>
      <c r="CK1125" s="85" t="s">
        <v>23</v>
      </c>
      <c r="CL1125" s="86"/>
      <c r="CM1125" s="86"/>
      <c r="CN1125" s="86"/>
      <c r="CO1125" s="86"/>
      <c r="CP1125" s="86"/>
      <c r="CQ1125" s="86"/>
      <c r="CR1125" s="86"/>
      <c r="CS1125" s="86"/>
      <c r="CT1125" s="87"/>
      <c r="CU1125" s="85" t="s">
        <v>23</v>
      </c>
      <c r="CV1125" s="86"/>
      <c r="CW1125" s="86"/>
      <c r="CX1125" s="86"/>
      <c r="CY1125" s="86"/>
      <c r="CZ1125" s="86"/>
      <c r="DA1125" s="86"/>
      <c r="DB1125" s="86"/>
      <c r="DC1125" s="86"/>
      <c r="DD1125" s="87"/>
      <c r="DE1125" s="85" t="s">
        <v>23</v>
      </c>
      <c r="DF1125" s="86"/>
      <c r="DG1125" s="86"/>
      <c r="DH1125" s="87"/>
      <c r="DI1125" s="79" t="s">
        <v>23</v>
      </c>
      <c r="DJ1125" s="80"/>
      <c r="DK1125" s="81"/>
    </row>
    <row r="1126" spans="1:120" ht="18" customHeight="1" x14ac:dyDescent="0.15">
      <c r="A1126" s="33"/>
      <c r="B1126" s="34"/>
      <c r="C1126" s="34"/>
      <c r="D1126" s="34"/>
      <c r="E1126" s="34"/>
      <c r="F1126" s="34"/>
      <c r="G1126" s="34"/>
      <c r="H1126" s="34"/>
      <c r="I1126" s="34"/>
      <c r="J1126" s="34"/>
      <c r="K1126" s="34"/>
      <c r="L1126" s="34"/>
      <c r="M1126" s="34"/>
      <c r="N1126" s="34"/>
      <c r="O1126" s="34"/>
      <c r="P1126" s="34"/>
      <c r="Q1126" s="34"/>
      <c r="R1126" s="34"/>
      <c r="S1126" s="34"/>
      <c r="T1126" s="34"/>
      <c r="U1126" s="34"/>
      <c r="V1126" s="35"/>
      <c r="W1126" s="33"/>
      <c r="X1126" s="34"/>
      <c r="Y1126" s="34"/>
      <c r="Z1126" s="34"/>
      <c r="AA1126" s="34"/>
      <c r="AB1126" s="34"/>
      <c r="AC1126" s="34"/>
      <c r="AD1126" s="34"/>
      <c r="AE1126" s="34"/>
      <c r="AF1126" s="34"/>
      <c r="AG1126" s="34"/>
      <c r="AH1126" s="34"/>
      <c r="AI1126" s="35"/>
      <c r="AJ1126" s="33"/>
      <c r="AK1126" s="34"/>
      <c r="AL1126" s="34"/>
      <c r="AM1126" s="34"/>
      <c r="AN1126" s="34"/>
      <c r="AO1126" s="34"/>
      <c r="AP1126" s="34"/>
      <c r="AQ1126" s="34"/>
      <c r="AR1126" s="34"/>
      <c r="AS1126" s="34"/>
      <c r="AT1126" s="34"/>
      <c r="AU1126" s="34"/>
      <c r="AV1126" s="34"/>
      <c r="AW1126" s="34"/>
      <c r="AX1126" s="34"/>
      <c r="AY1126" s="34"/>
      <c r="AZ1126" s="34"/>
      <c r="BA1126" s="34"/>
      <c r="BB1126" s="34"/>
      <c r="BC1126" s="34"/>
      <c r="BD1126" s="34"/>
      <c r="BE1126" s="34"/>
      <c r="BF1126" s="34"/>
      <c r="BG1126" s="34"/>
      <c r="BH1126" s="34"/>
      <c r="BI1126" s="34"/>
      <c r="BJ1126" s="34"/>
      <c r="BK1126" s="34"/>
      <c r="BL1126" s="34"/>
      <c r="BM1126" s="34"/>
      <c r="BN1126" s="34"/>
      <c r="BO1126" s="34"/>
      <c r="BP1126" s="35"/>
      <c r="BQ1126" s="85" t="s">
        <v>23</v>
      </c>
      <c r="BR1126" s="86"/>
      <c r="BS1126" s="86"/>
      <c r="BT1126" s="86"/>
      <c r="BU1126" s="86"/>
      <c r="BV1126" s="86"/>
      <c r="BW1126" s="86"/>
      <c r="BX1126" s="86"/>
      <c r="BY1126" s="86"/>
      <c r="BZ1126" s="87"/>
      <c r="CA1126" s="85" t="s">
        <v>23</v>
      </c>
      <c r="CB1126" s="86"/>
      <c r="CC1126" s="86"/>
      <c r="CD1126" s="86"/>
      <c r="CE1126" s="86"/>
      <c r="CF1126" s="86"/>
      <c r="CG1126" s="86"/>
      <c r="CH1126" s="86"/>
      <c r="CI1126" s="86"/>
      <c r="CJ1126" s="87"/>
      <c r="CK1126" s="85" t="s">
        <v>23</v>
      </c>
      <c r="CL1126" s="86"/>
      <c r="CM1126" s="86"/>
      <c r="CN1126" s="86"/>
      <c r="CO1126" s="86"/>
      <c r="CP1126" s="86"/>
      <c r="CQ1126" s="86"/>
      <c r="CR1126" s="86"/>
      <c r="CS1126" s="86"/>
      <c r="CT1126" s="87"/>
      <c r="CU1126" s="85" t="s">
        <v>23</v>
      </c>
      <c r="CV1126" s="86"/>
      <c r="CW1126" s="86"/>
      <c r="CX1126" s="86"/>
      <c r="CY1126" s="86"/>
      <c r="CZ1126" s="86"/>
      <c r="DA1126" s="86"/>
      <c r="DB1126" s="86"/>
      <c r="DC1126" s="86"/>
      <c r="DD1126" s="87"/>
      <c r="DE1126" s="85" t="s">
        <v>23</v>
      </c>
      <c r="DF1126" s="86"/>
      <c r="DG1126" s="86"/>
      <c r="DH1126" s="87"/>
      <c r="DI1126" s="79" t="s">
        <v>23</v>
      </c>
      <c r="DJ1126" s="80"/>
      <c r="DK1126" s="81"/>
    </row>
    <row r="1127" spans="1:120" ht="18" customHeight="1" x14ac:dyDescent="0.15">
      <c r="A1127" s="33"/>
      <c r="B1127" s="34"/>
      <c r="C1127" s="34"/>
      <c r="D1127" s="34"/>
      <c r="E1127" s="34"/>
      <c r="F1127" s="34"/>
      <c r="G1127" s="34"/>
      <c r="H1127" s="34"/>
      <c r="I1127" s="34"/>
      <c r="J1127" s="34"/>
      <c r="K1127" s="34"/>
      <c r="L1127" s="34"/>
      <c r="M1127" s="34"/>
      <c r="N1127" s="34"/>
      <c r="O1127" s="34"/>
      <c r="P1127" s="34"/>
      <c r="Q1127" s="34"/>
      <c r="R1127" s="34"/>
      <c r="S1127" s="34"/>
      <c r="T1127" s="34"/>
      <c r="U1127" s="34"/>
      <c r="V1127" s="35"/>
      <c r="W1127" s="33"/>
      <c r="X1127" s="34"/>
      <c r="Y1127" s="34"/>
      <c r="Z1127" s="34"/>
      <c r="AA1127" s="34"/>
      <c r="AB1127" s="34"/>
      <c r="AC1127" s="34"/>
      <c r="AD1127" s="34"/>
      <c r="AE1127" s="34"/>
      <c r="AF1127" s="34"/>
      <c r="AG1127" s="34"/>
      <c r="AH1127" s="34"/>
      <c r="AI1127" s="35"/>
      <c r="AJ1127" s="33"/>
      <c r="AK1127" s="34"/>
      <c r="AL1127" s="34"/>
      <c r="AM1127" s="34"/>
      <c r="AN1127" s="34"/>
      <c r="AO1127" s="34"/>
      <c r="AP1127" s="34"/>
      <c r="AQ1127" s="34"/>
      <c r="AR1127" s="34"/>
      <c r="AS1127" s="34"/>
      <c r="AT1127" s="34"/>
      <c r="AU1127" s="34"/>
      <c r="AV1127" s="34"/>
      <c r="AW1127" s="34"/>
      <c r="AX1127" s="34"/>
      <c r="AY1127" s="34"/>
      <c r="AZ1127" s="34"/>
      <c r="BA1127" s="34"/>
      <c r="BB1127" s="34"/>
      <c r="BC1127" s="34"/>
      <c r="BD1127" s="34"/>
      <c r="BE1127" s="34"/>
      <c r="BF1127" s="34"/>
      <c r="BG1127" s="34"/>
      <c r="BH1127" s="34"/>
      <c r="BI1127" s="34"/>
      <c r="BJ1127" s="34"/>
      <c r="BK1127" s="34"/>
      <c r="BL1127" s="34"/>
      <c r="BM1127" s="34"/>
      <c r="BN1127" s="34"/>
      <c r="BO1127" s="34"/>
      <c r="BP1127" s="35"/>
      <c r="BQ1127" s="85" t="s">
        <v>23</v>
      </c>
      <c r="BR1127" s="86"/>
      <c r="BS1127" s="86"/>
      <c r="BT1127" s="86"/>
      <c r="BU1127" s="86"/>
      <c r="BV1127" s="86"/>
      <c r="BW1127" s="86"/>
      <c r="BX1127" s="86"/>
      <c r="BY1127" s="86"/>
      <c r="BZ1127" s="87"/>
      <c r="CA1127" s="85" t="s">
        <v>23</v>
      </c>
      <c r="CB1127" s="86"/>
      <c r="CC1127" s="86"/>
      <c r="CD1127" s="86"/>
      <c r="CE1127" s="86"/>
      <c r="CF1127" s="86"/>
      <c r="CG1127" s="86"/>
      <c r="CH1127" s="86"/>
      <c r="CI1127" s="86"/>
      <c r="CJ1127" s="87"/>
      <c r="CK1127" s="85" t="s">
        <v>23</v>
      </c>
      <c r="CL1127" s="86"/>
      <c r="CM1127" s="86"/>
      <c r="CN1127" s="86"/>
      <c r="CO1127" s="86"/>
      <c r="CP1127" s="86"/>
      <c r="CQ1127" s="86"/>
      <c r="CR1127" s="86"/>
      <c r="CS1127" s="86"/>
      <c r="CT1127" s="87"/>
      <c r="CU1127" s="85" t="s">
        <v>23</v>
      </c>
      <c r="CV1127" s="86"/>
      <c r="CW1127" s="86"/>
      <c r="CX1127" s="86"/>
      <c r="CY1127" s="86"/>
      <c r="CZ1127" s="86"/>
      <c r="DA1127" s="86"/>
      <c r="DB1127" s="86"/>
      <c r="DC1127" s="86"/>
      <c r="DD1127" s="87"/>
      <c r="DE1127" s="85" t="s">
        <v>23</v>
      </c>
      <c r="DF1127" s="86"/>
      <c r="DG1127" s="86"/>
      <c r="DH1127" s="87"/>
      <c r="DI1127" s="79" t="s">
        <v>23</v>
      </c>
      <c r="DJ1127" s="80"/>
      <c r="DK1127" s="81"/>
    </row>
    <row r="1128" spans="1:120" ht="18" customHeight="1" x14ac:dyDescent="0.15">
      <c r="A1128" s="33"/>
      <c r="B1128" s="34"/>
      <c r="C1128" s="34"/>
      <c r="D1128" s="34"/>
      <c r="E1128" s="34"/>
      <c r="F1128" s="34"/>
      <c r="G1128" s="34"/>
      <c r="H1128" s="34"/>
      <c r="I1128" s="34"/>
      <c r="J1128" s="34"/>
      <c r="K1128" s="34"/>
      <c r="L1128" s="34"/>
      <c r="M1128" s="34"/>
      <c r="N1128" s="34"/>
      <c r="O1128" s="34"/>
      <c r="P1128" s="34"/>
      <c r="Q1128" s="34"/>
      <c r="R1128" s="34"/>
      <c r="S1128" s="34"/>
      <c r="T1128" s="34"/>
      <c r="U1128" s="34"/>
      <c r="V1128" s="35"/>
      <c r="W1128" s="33"/>
      <c r="X1128" s="34"/>
      <c r="Y1128" s="34"/>
      <c r="Z1128" s="34"/>
      <c r="AA1128" s="34"/>
      <c r="AB1128" s="34"/>
      <c r="AC1128" s="34"/>
      <c r="AD1128" s="34"/>
      <c r="AE1128" s="34"/>
      <c r="AF1128" s="34"/>
      <c r="AG1128" s="34"/>
      <c r="AH1128" s="34"/>
      <c r="AI1128" s="35"/>
      <c r="AJ1128" s="33"/>
      <c r="AK1128" s="34"/>
      <c r="AL1128" s="34"/>
      <c r="AM1128" s="34"/>
      <c r="AN1128" s="34"/>
      <c r="AO1128" s="34"/>
      <c r="AP1128" s="34"/>
      <c r="AQ1128" s="34"/>
      <c r="AR1128" s="34"/>
      <c r="AS1128" s="34"/>
      <c r="AT1128" s="34"/>
      <c r="AU1128" s="34"/>
      <c r="AV1128" s="34"/>
      <c r="AW1128" s="34"/>
      <c r="AX1128" s="34"/>
      <c r="AY1128" s="34"/>
      <c r="AZ1128" s="34"/>
      <c r="BA1128" s="34"/>
      <c r="BB1128" s="34"/>
      <c r="BC1128" s="34"/>
      <c r="BD1128" s="34"/>
      <c r="BE1128" s="34"/>
      <c r="BF1128" s="34"/>
      <c r="BG1128" s="34"/>
      <c r="BH1128" s="34"/>
      <c r="BI1128" s="34"/>
      <c r="BJ1128" s="34"/>
      <c r="BK1128" s="34"/>
      <c r="BL1128" s="34"/>
      <c r="BM1128" s="34"/>
      <c r="BN1128" s="34"/>
      <c r="BO1128" s="34"/>
      <c r="BP1128" s="35"/>
      <c r="BQ1128" s="85" t="s">
        <v>23</v>
      </c>
      <c r="BR1128" s="86"/>
      <c r="BS1128" s="86"/>
      <c r="BT1128" s="86"/>
      <c r="BU1128" s="86"/>
      <c r="BV1128" s="86"/>
      <c r="BW1128" s="86"/>
      <c r="BX1128" s="86"/>
      <c r="BY1128" s="86"/>
      <c r="BZ1128" s="87"/>
      <c r="CA1128" s="85" t="s">
        <v>23</v>
      </c>
      <c r="CB1128" s="86"/>
      <c r="CC1128" s="86"/>
      <c r="CD1128" s="86"/>
      <c r="CE1128" s="86"/>
      <c r="CF1128" s="86"/>
      <c r="CG1128" s="86"/>
      <c r="CH1128" s="86"/>
      <c r="CI1128" s="86"/>
      <c r="CJ1128" s="87"/>
      <c r="CK1128" s="85" t="s">
        <v>23</v>
      </c>
      <c r="CL1128" s="86"/>
      <c r="CM1128" s="86"/>
      <c r="CN1128" s="86"/>
      <c r="CO1128" s="86"/>
      <c r="CP1128" s="86"/>
      <c r="CQ1128" s="86"/>
      <c r="CR1128" s="86"/>
      <c r="CS1128" s="86"/>
      <c r="CT1128" s="87"/>
      <c r="CU1128" s="85" t="s">
        <v>23</v>
      </c>
      <c r="CV1128" s="86"/>
      <c r="CW1128" s="86"/>
      <c r="CX1128" s="86"/>
      <c r="CY1128" s="86"/>
      <c r="CZ1128" s="86"/>
      <c r="DA1128" s="86"/>
      <c r="DB1128" s="86"/>
      <c r="DC1128" s="86"/>
      <c r="DD1128" s="87"/>
      <c r="DE1128" s="85" t="s">
        <v>23</v>
      </c>
      <c r="DF1128" s="86"/>
      <c r="DG1128" s="86"/>
      <c r="DH1128" s="87"/>
      <c r="DI1128" s="79" t="s">
        <v>23</v>
      </c>
      <c r="DJ1128" s="80"/>
      <c r="DK1128" s="81"/>
    </row>
    <row r="1129" spans="1:120" ht="18" customHeight="1" x14ac:dyDescent="0.15">
      <c r="A1129" s="33"/>
      <c r="B1129" s="34"/>
      <c r="C1129" s="34"/>
      <c r="D1129" s="34"/>
      <c r="E1129" s="34"/>
      <c r="F1129" s="34"/>
      <c r="G1129" s="34"/>
      <c r="H1129" s="34"/>
      <c r="I1129" s="34"/>
      <c r="J1129" s="34"/>
      <c r="K1129" s="34"/>
      <c r="L1129" s="34"/>
      <c r="M1129" s="34"/>
      <c r="N1129" s="34"/>
      <c r="O1129" s="34"/>
      <c r="P1129" s="34"/>
      <c r="Q1129" s="34"/>
      <c r="R1129" s="34"/>
      <c r="S1129" s="34"/>
      <c r="T1129" s="34"/>
      <c r="U1129" s="34"/>
      <c r="V1129" s="35"/>
      <c r="W1129" s="33"/>
      <c r="X1129" s="34"/>
      <c r="Y1129" s="34"/>
      <c r="Z1129" s="34"/>
      <c r="AA1129" s="34"/>
      <c r="AB1129" s="34"/>
      <c r="AC1129" s="34"/>
      <c r="AD1129" s="34"/>
      <c r="AE1129" s="34"/>
      <c r="AF1129" s="34"/>
      <c r="AG1129" s="34"/>
      <c r="AH1129" s="34"/>
      <c r="AI1129" s="35"/>
      <c r="AJ1129" s="33"/>
      <c r="AK1129" s="34"/>
      <c r="AL1129" s="34"/>
      <c r="AM1129" s="34"/>
      <c r="AN1129" s="34"/>
      <c r="AO1129" s="34"/>
      <c r="AP1129" s="34"/>
      <c r="AQ1129" s="34"/>
      <c r="AR1129" s="34"/>
      <c r="AS1129" s="34"/>
      <c r="AT1129" s="34"/>
      <c r="AU1129" s="34"/>
      <c r="AV1129" s="34"/>
      <c r="AW1129" s="34"/>
      <c r="AX1129" s="34"/>
      <c r="AY1129" s="34"/>
      <c r="AZ1129" s="34"/>
      <c r="BA1129" s="34"/>
      <c r="BB1129" s="34"/>
      <c r="BC1129" s="34"/>
      <c r="BD1129" s="34"/>
      <c r="BE1129" s="34"/>
      <c r="BF1129" s="34"/>
      <c r="BG1129" s="34"/>
      <c r="BH1129" s="34"/>
      <c r="BI1129" s="34"/>
      <c r="BJ1129" s="34"/>
      <c r="BK1129" s="34"/>
      <c r="BL1129" s="34"/>
      <c r="BM1129" s="34"/>
      <c r="BN1129" s="34"/>
      <c r="BO1129" s="34"/>
      <c r="BP1129" s="35"/>
      <c r="BQ1129" s="85" t="s">
        <v>23</v>
      </c>
      <c r="BR1129" s="86"/>
      <c r="BS1129" s="86"/>
      <c r="BT1129" s="86"/>
      <c r="BU1129" s="86"/>
      <c r="BV1129" s="86"/>
      <c r="BW1129" s="86"/>
      <c r="BX1129" s="86"/>
      <c r="BY1129" s="86"/>
      <c r="BZ1129" s="87"/>
      <c r="CA1129" s="85" t="s">
        <v>23</v>
      </c>
      <c r="CB1129" s="86"/>
      <c r="CC1129" s="86"/>
      <c r="CD1129" s="86"/>
      <c r="CE1129" s="86"/>
      <c r="CF1129" s="86"/>
      <c r="CG1129" s="86"/>
      <c r="CH1129" s="86"/>
      <c r="CI1129" s="86"/>
      <c r="CJ1129" s="87"/>
      <c r="CK1129" s="85" t="s">
        <v>787</v>
      </c>
      <c r="CL1129" s="86"/>
      <c r="CM1129" s="86"/>
      <c r="CN1129" s="86"/>
      <c r="CO1129" s="86"/>
      <c r="CP1129" s="86"/>
      <c r="CQ1129" s="86"/>
      <c r="CR1129" s="86"/>
      <c r="CS1129" s="86"/>
      <c r="CT1129" s="87"/>
      <c r="CU1129" s="85" t="s">
        <v>23</v>
      </c>
      <c r="CV1129" s="86"/>
      <c r="CW1129" s="86"/>
      <c r="CX1129" s="86"/>
      <c r="CY1129" s="86"/>
      <c r="CZ1129" s="86"/>
      <c r="DA1129" s="86"/>
      <c r="DB1129" s="86"/>
      <c r="DC1129" s="86"/>
      <c r="DD1129" s="87"/>
      <c r="DE1129" s="85" t="s">
        <v>23</v>
      </c>
      <c r="DF1129" s="86"/>
      <c r="DG1129" s="86"/>
      <c r="DH1129" s="87"/>
      <c r="DI1129" s="79" t="s">
        <v>23</v>
      </c>
      <c r="DJ1129" s="80"/>
      <c r="DK1129" s="81"/>
    </row>
    <row r="1130" spans="1:120" ht="18" customHeight="1" x14ac:dyDescent="0.15">
      <c r="A1130" s="33"/>
      <c r="B1130" s="34"/>
      <c r="C1130" s="34"/>
      <c r="D1130" s="34"/>
      <c r="E1130" s="34"/>
      <c r="F1130" s="34"/>
      <c r="G1130" s="34"/>
      <c r="H1130" s="34"/>
      <c r="I1130" s="34"/>
      <c r="J1130" s="34"/>
      <c r="K1130" s="34"/>
      <c r="L1130" s="34"/>
      <c r="M1130" s="34"/>
      <c r="N1130" s="34"/>
      <c r="O1130" s="34"/>
      <c r="P1130" s="34"/>
      <c r="Q1130" s="34"/>
      <c r="R1130" s="34"/>
      <c r="S1130" s="34"/>
      <c r="T1130" s="34"/>
      <c r="U1130" s="34"/>
      <c r="V1130" s="35"/>
      <c r="W1130" s="33"/>
      <c r="X1130" s="34"/>
      <c r="Y1130" s="34"/>
      <c r="Z1130" s="34"/>
      <c r="AA1130" s="34"/>
      <c r="AB1130" s="34"/>
      <c r="AC1130" s="34"/>
      <c r="AD1130" s="34"/>
      <c r="AE1130" s="34"/>
      <c r="AF1130" s="34"/>
      <c r="AG1130" s="34"/>
      <c r="AH1130" s="34"/>
      <c r="AI1130" s="35"/>
      <c r="AJ1130" s="33"/>
      <c r="AK1130" s="34"/>
      <c r="AL1130" s="34"/>
      <c r="AM1130" s="34"/>
      <c r="AN1130" s="34"/>
      <c r="AO1130" s="34"/>
      <c r="AP1130" s="34"/>
      <c r="AQ1130" s="34"/>
      <c r="AR1130" s="34"/>
      <c r="AS1130" s="34"/>
      <c r="AT1130" s="34"/>
      <c r="AU1130" s="34"/>
      <c r="AV1130" s="34"/>
      <c r="AW1130" s="34"/>
      <c r="AX1130" s="34"/>
      <c r="AY1130" s="34"/>
      <c r="AZ1130" s="34"/>
      <c r="BA1130" s="34"/>
      <c r="BB1130" s="34"/>
      <c r="BC1130" s="34"/>
      <c r="BD1130" s="34"/>
      <c r="BE1130" s="34"/>
      <c r="BF1130" s="34"/>
      <c r="BG1130" s="34"/>
      <c r="BH1130" s="34"/>
      <c r="BI1130" s="34"/>
      <c r="BJ1130" s="34"/>
      <c r="BK1130" s="34"/>
      <c r="BL1130" s="34"/>
      <c r="BM1130" s="34"/>
      <c r="BN1130" s="34"/>
      <c r="BO1130" s="34"/>
      <c r="BP1130" s="35"/>
      <c r="BQ1130" s="85" t="s">
        <v>23</v>
      </c>
      <c r="BR1130" s="86"/>
      <c r="BS1130" s="86"/>
      <c r="BT1130" s="86"/>
      <c r="BU1130" s="86"/>
      <c r="BV1130" s="86"/>
      <c r="BW1130" s="86"/>
      <c r="BX1130" s="86"/>
      <c r="BY1130" s="86"/>
      <c r="BZ1130" s="87"/>
      <c r="CA1130" s="85" t="s">
        <v>23</v>
      </c>
      <c r="CB1130" s="86"/>
      <c r="CC1130" s="86"/>
      <c r="CD1130" s="86"/>
      <c r="CE1130" s="86"/>
      <c r="CF1130" s="86"/>
      <c r="CG1130" s="86"/>
      <c r="CH1130" s="86"/>
      <c r="CI1130" s="86"/>
      <c r="CJ1130" s="87"/>
      <c r="CK1130" s="85" t="s">
        <v>23</v>
      </c>
      <c r="CL1130" s="86"/>
      <c r="CM1130" s="86"/>
      <c r="CN1130" s="86"/>
      <c r="CO1130" s="86"/>
      <c r="CP1130" s="86"/>
      <c r="CQ1130" s="86"/>
      <c r="CR1130" s="86"/>
      <c r="CS1130" s="86"/>
      <c r="CT1130" s="87"/>
      <c r="CU1130" s="85" t="s">
        <v>23</v>
      </c>
      <c r="CV1130" s="86"/>
      <c r="CW1130" s="86"/>
      <c r="CX1130" s="86"/>
      <c r="CY1130" s="86"/>
      <c r="CZ1130" s="86"/>
      <c r="DA1130" s="86"/>
      <c r="DB1130" s="86"/>
      <c r="DC1130" s="86"/>
      <c r="DD1130" s="87"/>
      <c r="DE1130" s="85" t="s">
        <v>23</v>
      </c>
      <c r="DF1130" s="86"/>
      <c r="DG1130" s="86"/>
      <c r="DH1130" s="87"/>
      <c r="DI1130" s="79" t="s">
        <v>23</v>
      </c>
      <c r="DJ1130" s="80"/>
      <c r="DK1130" s="81"/>
    </row>
    <row r="1131" spans="1:120" ht="18" customHeight="1" x14ac:dyDescent="0.15">
      <c r="A1131" s="33"/>
      <c r="B1131" s="34"/>
      <c r="C1131" s="34"/>
      <c r="D1131" s="34"/>
      <c r="E1131" s="34"/>
      <c r="F1131" s="34"/>
      <c r="G1131" s="34"/>
      <c r="H1131" s="34"/>
      <c r="I1131" s="34"/>
      <c r="J1131" s="34"/>
      <c r="K1131" s="34"/>
      <c r="L1131" s="34"/>
      <c r="M1131" s="34"/>
      <c r="N1131" s="34"/>
      <c r="O1131" s="34"/>
      <c r="P1131" s="34"/>
      <c r="Q1131" s="34"/>
      <c r="R1131" s="34"/>
      <c r="S1131" s="34"/>
      <c r="T1131" s="34"/>
      <c r="U1131" s="34"/>
      <c r="V1131" s="35"/>
      <c r="W1131" s="33"/>
      <c r="X1131" s="34"/>
      <c r="Y1131" s="34"/>
      <c r="Z1131" s="34"/>
      <c r="AA1131" s="34"/>
      <c r="AB1131" s="34"/>
      <c r="AC1131" s="34"/>
      <c r="AD1131" s="34"/>
      <c r="AE1131" s="34"/>
      <c r="AF1131" s="34"/>
      <c r="AG1131" s="34"/>
      <c r="AH1131" s="34"/>
      <c r="AI1131" s="35"/>
      <c r="AJ1131" s="33"/>
      <c r="AK1131" s="34"/>
      <c r="AL1131" s="34"/>
      <c r="AM1131" s="34"/>
      <c r="AN1131" s="34"/>
      <c r="AO1131" s="34"/>
      <c r="AP1131" s="34"/>
      <c r="AQ1131" s="34"/>
      <c r="AR1131" s="34"/>
      <c r="AS1131" s="34"/>
      <c r="AT1131" s="34"/>
      <c r="AU1131" s="34"/>
      <c r="AV1131" s="34"/>
      <c r="AW1131" s="34"/>
      <c r="AX1131" s="34"/>
      <c r="AY1131" s="34"/>
      <c r="AZ1131" s="34"/>
      <c r="BA1131" s="34"/>
      <c r="BB1131" s="34"/>
      <c r="BC1131" s="34"/>
      <c r="BD1131" s="34"/>
      <c r="BE1131" s="34"/>
      <c r="BF1131" s="34"/>
      <c r="BG1131" s="34"/>
      <c r="BH1131" s="34"/>
      <c r="BI1131" s="34"/>
      <c r="BJ1131" s="34"/>
      <c r="BK1131" s="34"/>
      <c r="BL1131" s="34"/>
      <c r="BM1131" s="34"/>
      <c r="BN1131" s="34"/>
      <c r="BO1131" s="34"/>
      <c r="BP1131" s="35"/>
      <c r="BQ1131" s="85" t="s">
        <v>23</v>
      </c>
      <c r="BR1131" s="86"/>
      <c r="BS1131" s="86"/>
      <c r="BT1131" s="86"/>
      <c r="BU1131" s="86"/>
      <c r="BV1131" s="86"/>
      <c r="BW1131" s="86"/>
      <c r="BX1131" s="86"/>
      <c r="BY1131" s="86"/>
      <c r="BZ1131" s="87"/>
      <c r="CA1131" s="85" t="s">
        <v>23</v>
      </c>
      <c r="CB1131" s="86"/>
      <c r="CC1131" s="86"/>
      <c r="CD1131" s="86"/>
      <c r="CE1131" s="86"/>
      <c r="CF1131" s="86"/>
      <c r="CG1131" s="86"/>
      <c r="CH1131" s="86"/>
      <c r="CI1131" s="86"/>
      <c r="CJ1131" s="87"/>
      <c r="CK1131" s="85" t="s">
        <v>23</v>
      </c>
      <c r="CL1131" s="86"/>
      <c r="CM1131" s="86"/>
      <c r="CN1131" s="86"/>
      <c r="CO1131" s="86"/>
      <c r="CP1131" s="86"/>
      <c r="CQ1131" s="86"/>
      <c r="CR1131" s="86"/>
      <c r="CS1131" s="86"/>
      <c r="CT1131" s="87"/>
      <c r="CU1131" s="85" t="s">
        <v>23</v>
      </c>
      <c r="CV1131" s="86"/>
      <c r="CW1131" s="86"/>
      <c r="CX1131" s="86"/>
      <c r="CY1131" s="86"/>
      <c r="CZ1131" s="86"/>
      <c r="DA1131" s="86"/>
      <c r="DB1131" s="86"/>
      <c r="DC1131" s="86"/>
      <c r="DD1131" s="87"/>
      <c r="DE1131" s="85" t="s">
        <v>23</v>
      </c>
      <c r="DF1131" s="86"/>
      <c r="DG1131" s="86"/>
      <c r="DH1131" s="87"/>
      <c r="DI1131" s="79" t="s">
        <v>23</v>
      </c>
      <c r="DJ1131" s="80"/>
      <c r="DK1131" s="81"/>
    </row>
    <row r="1132" spans="1:120" ht="18" customHeight="1" x14ac:dyDescent="0.15">
      <c r="A1132" s="33"/>
      <c r="B1132" s="34"/>
      <c r="C1132" s="34"/>
      <c r="D1132" s="34"/>
      <c r="E1132" s="34"/>
      <c r="F1132" s="34"/>
      <c r="G1132" s="34"/>
      <c r="H1132" s="34"/>
      <c r="I1132" s="34"/>
      <c r="J1132" s="34"/>
      <c r="K1132" s="34"/>
      <c r="L1132" s="34"/>
      <c r="M1132" s="34"/>
      <c r="N1132" s="34"/>
      <c r="O1132" s="34"/>
      <c r="P1132" s="34"/>
      <c r="Q1132" s="34"/>
      <c r="R1132" s="34"/>
      <c r="S1132" s="34"/>
      <c r="T1132" s="34"/>
      <c r="U1132" s="34"/>
      <c r="V1132" s="35"/>
      <c r="W1132" s="33"/>
      <c r="X1132" s="34"/>
      <c r="Y1132" s="34"/>
      <c r="Z1132" s="34"/>
      <c r="AA1132" s="34"/>
      <c r="AB1132" s="34"/>
      <c r="AC1132" s="34"/>
      <c r="AD1132" s="34"/>
      <c r="AE1132" s="34"/>
      <c r="AF1132" s="34"/>
      <c r="AG1132" s="34"/>
      <c r="AH1132" s="34"/>
      <c r="AI1132" s="35"/>
      <c r="AJ1132" s="33"/>
      <c r="AK1132" s="34"/>
      <c r="AL1132" s="34"/>
      <c r="AM1132" s="34"/>
      <c r="AN1132" s="34"/>
      <c r="AO1132" s="34"/>
      <c r="AP1132" s="34"/>
      <c r="AQ1132" s="34"/>
      <c r="AR1132" s="34"/>
      <c r="AS1132" s="34"/>
      <c r="AT1132" s="34"/>
      <c r="AU1132" s="34"/>
      <c r="AV1132" s="34"/>
      <c r="AW1132" s="34"/>
      <c r="AX1132" s="34"/>
      <c r="AY1132" s="34"/>
      <c r="AZ1132" s="34"/>
      <c r="BA1132" s="34"/>
      <c r="BB1132" s="34"/>
      <c r="BC1132" s="34"/>
      <c r="BD1132" s="34"/>
      <c r="BE1132" s="34"/>
      <c r="BF1132" s="34"/>
      <c r="BG1132" s="34"/>
      <c r="BH1132" s="34"/>
      <c r="BI1132" s="34"/>
      <c r="BJ1132" s="34"/>
      <c r="BK1132" s="34"/>
      <c r="BL1132" s="34"/>
      <c r="BM1132" s="34"/>
      <c r="BN1132" s="34"/>
      <c r="BO1132" s="34"/>
      <c r="BP1132" s="35"/>
      <c r="BQ1132" s="85" t="s">
        <v>23</v>
      </c>
      <c r="BR1132" s="86"/>
      <c r="BS1132" s="86"/>
      <c r="BT1132" s="86"/>
      <c r="BU1132" s="86"/>
      <c r="BV1132" s="86"/>
      <c r="BW1132" s="86"/>
      <c r="BX1132" s="86"/>
      <c r="BY1132" s="86"/>
      <c r="BZ1132" s="87"/>
      <c r="CA1132" s="85" t="s">
        <v>23</v>
      </c>
      <c r="CB1132" s="86"/>
      <c r="CC1132" s="86"/>
      <c r="CD1132" s="86"/>
      <c r="CE1132" s="86"/>
      <c r="CF1132" s="86"/>
      <c r="CG1132" s="86"/>
      <c r="CH1132" s="86"/>
      <c r="CI1132" s="86"/>
      <c r="CJ1132" s="87"/>
      <c r="CK1132" s="85" t="s">
        <v>23</v>
      </c>
      <c r="CL1132" s="86"/>
      <c r="CM1132" s="86"/>
      <c r="CN1132" s="86"/>
      <c r="CO1132" s="86"/>
      <c r="CP1132" s="86"/>
      <c r="CQ1132" s="86"/>
      <c r="CR1132" s="86"/>
      <c r="CS1132" s="86"/>
      <c r="CT1132" s="87"/>
      <c r="CU1132" s="85" t="s">
        <v>23</v>
      </c>
      <c r="CV1132" s="86"/>
      <c r="CW1132" s="86"/>
      <c r="CX1132" s="86"/>
      <c r="CY1132" s="86"/>
      <c r="CZ1132" s="86"/>
      <c r="DA1132" s="86"/>
      <c r="DB1132" s="86"/>
      <c r="DC1132" s="86"/>
      <c r="DD1132" s="87"/>
      <c r="DE1132" s="85" t="s">
        <v>23</v>
      </c>
      <c r="DF1132" s="86"/>
      <c r="DG1132" s="86"/>
      <c r="DH1132" s="87"/>
      <c r="DI1132" s="79" t="s">
        <v>23</v>
      </c>
      <c r="DJ1132" s="80"/>
      <c r="DK1132" s="81"/>
    </row>
    <row r="1133" spans="1:120" ht="18" customHeight="1" x14ac:dyDescent="0.15">
      <c r="A1133" s="154" t="s">
        <v>726</v>
      </c>
      <c r="B1133" s="155"/>
      <c r="C1133" s="155"/>
      <c r="D1133" s="155"/>
      <c r="E1133" s="155"/>
      <c r="F1133" s="155"/>
      <c r="G1133" s="155"/>
      <c r="H1133" s="155"/>
      <c r="I1133" s="155"/>
      <c r="J1133" s="155"/>
      <c r="K1133" s="155"/>
      <c r="L1133" s="155"/>
      <c r="M1133" s="155"/>
      <c r="N1133" s="155"/>
      <c r="O1133" s="155"/>
      <c r="P1133" s="155"/>
      <c r="Q1133" s="155"/>
      <c r="R1133" s="155"/>
      <c r="S1133" s="155"/>
      <c r="T1133" s="155"/>
      <c r="U1133" s="155"/>
      <c r="V1133" s="156"/>
      <c r="W1133" s="54" t="s">
        <v>727</v>
      </c>
      <c r="X1133" s="55"/>
      <c r="Y1133" s="55"/>
      <c r="Z1133" s="55"/>
      <c r="AA1133" s="55"/>
      <c r="AB1133" s="55"/>
      <c r="AC1133" s="55"/>
      <c r="AD1133" s="55"/>
      <c r="AE1133" s="55"/>
      <c r="AF1133" s="55"/>
      <c r="AG1133" s="55"/>
      <c r="AH1133" s="55"/>
      <c r="AI1133" s="56"/>
      <c r="AJ1133" s="54" t="s">
        <v>727</v>
      </c>
      <c r="AK1133" s="55"/>
      <c r="AL1133" s="55"/>
      <c r="AM1133" s="55"/>
      <c r="AN1133" s="55"/>
      <c r="AO1133" s="55"/>
      <c r="AP1133" s="55"/>
      <c r="AQ1133" s="55"/>
      <c r="AR1133" s="55"/>
      <c r="AS1133" s="55"/>
      <c r="AT1133" s="55"/>
      <c r="AU1133" s="55"/>
      <c r="AV1133" s="55"/>
      <c r="AW1133" s="55"/>
      <c r="AX1133" s="55"/>
      <c r="AY1133" s="55"/>
      <c r="AZ1133" s="55"/>
      <c r="BA1133" s="55"/>
      <c r="BB1133" s="55"/>
      <c r="BC1133" s="55"/>
      <c r="BD1133" s="55"/>
      <c r="BE1133" s="55"/>
      <c r="BF1133" s="55"/>
      <c r="BG1133" s="55"/>
      <c r="BH1133" s="55"/>
      <c r="BI1133" s="55"/>
      <c r="BJ1133" s="55"/>
      <c r="BK1133" s="55"/>
      <c r="BL1133" s="55"/>
      <c r="BM1133" s="55"/>
      <c r="BN1133" s="55"/>
      <c r="BO1133" s="55"/>
      <c r="BP1133" s="56"/>
      <c r="BQ1133" s="85" t="s">
        <v>23</v>
      </c>
      <c r="BR1133" s="86"/>
      <c r="BS1133" s="86"/>
      <c r="BT1133" s="86"/>
      <c r="BU1133" s="86"/>
      <c r="BV1133" s="86"/>
      <c r="BW1133" s="86"/>
      <c r="BX1133" s="86"/>
      <c r="BY1133" s="86"/>
      <c r="BZ1133" s="87"/>
      <c r="CA1133" s="85" t="s">
        <v>23</v>
      </c>
      <c r="CB1133" s="86"/>
      <c r="CC1133" s="86"/>
      <c r="CD1133" s="86"/>
      <c r="CE1133" s="86"/>
      <c r="CF1133" s="86"/>
      <c r="CG1133" s="86"/>
      <c r="CH1133" s="86"/>
      <c r="CI1133" s="86"/>
      <c r="CJ1133" s="87"/>
      <c r="CK1133" s="85" t="s">
        <v>23</v>
      </c>
      <c r="CL1133" s="86"/>
      <c r="CM1133" s="86"/>
      <c r="CN1133" s="86"/>
      <c r="CO1133" s="86"/>
      <c r="CP1133" s="86"/>
      <c r="CQ1133" s="86"/>
      <c r="CR1133" s="86"/>
      <c r="CS1133" s="86"/>
      <c r="CT1133" s="87"/>
      <c r="CU1133" s="85" t="s">
        <v>23</v>
      </c>
      <c r="CV1133" s="86"/>
      <c r="CW1133" s="86"/>
      <c r="CX1133" s="86"/>
      <c r="CY1133" s="86"/>
      <c r="CZ1133" s="86"/>
      <c r="DA1133" s="86"/>
      <c r="DB1133" s="86"/>
      <c r="DC1133" s="86"/>
      <c r="DD1133" s="87"/>
      <c r="DE1133" s="85" t="s">
        <v>23</v>
      </c>
      <c r="DF1133" s="86"/>
      <c r="DG1133" s="86"/>
      <c r="DH1133" s="87"/>
      <c r="DI1133" s="79" t="s">
        <v>23</v>
      </c>
      <c r="DJ1133" s="80"/>
      <c r="DK1133" s="81"/>
    </row>
    <row r="1134" spans="1:120" ht="17" customHeight="1" x14ac:dyDescent="0.15">
      <c r="A1134" s="157" t="s">
        <v>728</v>
      </c>
      <c r="B1134" s="157"/>
      <c r="C1134" s="157"/>
      <c r="D1134" s="157"/>
      <c r="E1134" s="157"/>
      <c r="F1134" s="157"/>
      <c r="G1134" s="157"/>
      <c r="H1134" s="157"/>
      <c r="I1134" s="157"/>
      <c r="J1134" s="157"/>
      <c r="K1134" s="157"/>
      <c r="L1134" s="157"/>
      <c r="M1134" s="157"/>
      <c r="N1134" s="157"/>
      <c r="O1134" s="157"/>
      <c r="P1134" s="157"/>
      <c r="Q1134" s="157"/>
      <c r="R1134" s="157"/>
      <c r="S1134" s="157"/>
      <c r="T1134" s="157"/>
      <c r="U1134" s="157"/>
      <c r="V1134" s="157"/>
      <c r="W1134" s="157"/>
      <c r="X1134" s="157"/>
      <c r="Y1134" s="157"/>
      <c r="Z1134" s="157"/>
      <c r="AA1134" s="157"/>
      <c r="AB1134" s="157"/>
      <c r="AC1134" s="157"/>
      <c r="AD1134" s="157"/>
      <c r="AE1134" s="157"/>
      <c r="AF1134" s="157"/>
      <c r="AG1134" s="157"/>
      <c r="AH1134" s="157"/>
      <c r="AI1134" s="157"/>
      <c r="AJ1134" s="157"/>
      <c r="AK1134" s="157"/>
      <c r="AL1134" s="157"/>
      <c r="AM1134" s="157"/>
      <c r="AN1134" s="157"/>
      <c r="AO1134" s="157"/>
      <c r="AP1134" s="157"/>
      <c r="AQ1134" s="157"/>
      <c r="AR1134" s="157"/>
      <c r="AS1134" s="157"/>
      <c r="AT1134" s="157"/>
      <c r="AU1134" s="157"/>
      <c r="AV1134" s="157"/>
      <c r="AW1134" s="157"/>
      <c r="AX1134" s="157"/>
      <c r="AY1134" s="157"/>
      <c r="AZ1134" s="157"/>
      <c r="BA1134" s="157"/>
      <c r="BB1134" s="157"/>
      <c r="BC1134" s="157"/>
      <c r="BD1134" s="157"/>
      <c r="BE1134" s="157"/>
      <c r="BF1134" s="157"/>
      <c r="BG1134" s="157"/>
      <c r="BH1134" s="157"/>
      <c r="BI1134" s="157"/>
      <c r="BJ1134" s="157"/>
      <c r="BK1134" s="157"/>
      <c r="BL1134" s="157"/>
      <c r="BM1134" s="157"/>
      <c r="BN1134" s="157"/>
      <c r="BO1134" s="157"/>
      <c r="BP1134" s="158"/>
      <c r="BQ1134" s="167">
        <f>SUM(BQ1123:BZ1133)</f>
        <v>85805</v>
      </c>
      <c r="BR1134" s="168"/>
      <c r="BS1134" s="168"/>
      <c r="BT1134" s="168"/>
      <c r="BU1134" s="168"/>
      <c r="BV1134" s="168"/>
      <c r="BW1134" s="168"/>
      <c r="BX1134" s="168"/>
      <c r="BY1134" s="168"/>
      <c r="BZ1134" s="169"/>
      <c r="CA1134" s="162">
        <f>SUM(CA1123:CJ1133)</f>
        <v>384304</v>
      </c>
      <c r="CB1134" s="163"/>
      <c r="CC1134" s="163"/>
      <c r="CD1134" s="163"/>
      <c r="CE1134" s="163"/>
      <c r="CF1134" s="163"/>
      <c r="CG1134" s="163"/>
      <c r="CH1134" s="163"/>
      <c r="CI1134" s="163"/>
      <c r="CJ1134" s="164"/>
      <c r="CK1134" s="159">
        <f>SUM(CK1123:CT1133)</f>
        <v>387367</v>
      </c>
      <c r="CL1134" s="160"/>
      <c r="CM1134" s="160"/>
      <c r="CN1134" s="160"/>
      <c r="CO1134" s="160"/>
      <c r="CP1134" s="160"/>
      <c r="CQ1134" s="160"/>
      <c r="CR1134" s="160"/>
      <c r="CS1134" s="160"/>
      <c r="CT1134" s="161"/>
      <c r="CU1134" s="79">
        <f>SUM(CU1123:DD1133)</f>
        <v>0</v>
      </c>
      <c r="CV1134" s="80"/>
      <c r="CW1134" s="80"/>
      <c r="CX1134" s="80"/>
      <c r="CY1134" s="80"/>
      <c r="CZ1134" s="80"/>
      <c r="DA1134" s="80"/>
      <c r="DB1134" s="80"/>
      <c r="DC1134" s="80"/>
      <c r="DD1134" s="81"/>
      <c r="DE1134" s="162"/>
      <c r="DF1134" s="163"/>
      <c r="DG1134" s="163"/>
      <c r="DH1134" s="164"/>
      <c r="DI1134" s="162">
        <f>SUM(DI1123:DK1133)</f>
        <v>82742</v>
      </c>
      <c r="DJ1134" s="163"/>
      <c r="DK1134" s="164"/>
    </row>
    <row r="1135" spans="1:120" ht="17.25" customHeight="1" x14ac:dyDescent="0.15">
      <c r="A1135" s="15"/>
      <c r="B1135" s="15"/>
      <c r="C1135" s="15"/>
      <c r="D1135" s="15"/>
      <c r="E1135" s="15"/>
      <c r="F1135" s="15"/>
      <c r="G1135" s="15"/>
      <c r="H1135" s="15"/>
      <c r="I1135" s="15"/>
      <c r="J1135" s="15"/>
      <c r="K1135" s="15"/>
      <c r="L1135" s="14" t="s">
        <v>189</v>
      </c>
      <c r="M1135" s="14"/>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c r="AL1135" s="14"/>
      <c r="AM1135" s="14"/>
      <c r="AN1135" s="14"/>
      <c r="AO1135" s="14"/>
      <c r="AP1135" s="14"/>
      <c r="AQ1135" s="14"/>
      <c r="AR1135" s="14"/>
      <c r="AS1135" s="14"/>
      <c r="AT1135" s="14"/>
      <c r="AU1135" s="14"/>
      <c r="AV1135" s="14"/>
      <c r="AW1135" s="14"/>
      <c r="AX1135" s="14"/>
      <c r="AY1135" s="14"/>
      <c r="AZ1135" s="14"/>
      <c r="BA1135" s="14"/>
      <c r="BB1135" s="14"/>
      <c r="BC1135" s="14"/>
      <c r="BD1135" s="14"/>
      <c r="BE1135" s="14"/>
      <c r="BF1135" s="14"/>
      <c r="BG1135" s="14"/>
      <c r="BH1135" s="14"/>
      <c r="BI1135" s="14"/>
      <c r="BJ1135" s="14"/>
      <c r="BK1135" s="14"/>
      <c r="BL1135" s="14"/>
      <c r="BM1135" s="14"/>
      <c r="BN1135" s="14"/>
      <c r="BO1135" s="14"/>
      <c r="BP1135" s="14"/>
      <c r="BQ1135" s="14"/>
      <c r="BR1135" s="14"/>
      <c r="BS1135" s="14"/>
      <c r="BT1135" s="14"/>
      <c r="BU1135" s="14"/>
      <c r="BV1135" s="14"/>
      <c r="BW1135" s="14"/>
      <c r="BX1135" s="14"/>
      <c r="BY1135" s="14"/>
      <c r="BZ1135" s="14"/>
      <c r="CA1135" s="14"/>
      <c r="CB1135" s="14"/>
      <c r="CC1135" s="14"/>
      <c r="CD1135" s="14"/>
      <c r="CE1135" s="14"/>
      <c r="CF1135" s="14"/>
      <c r="CG1135" s="14"/>
      <c r="CH1135" s="14"/>
      <c r="CI1135" s="14"/>
      <c r="CJ1135" s="14"/>
      <c r="CK1135" s="14"/>
      <c r="CL1135" s="14"/>
      <c r="CM1135" s="14"/>
      <c r="CN1135" s="14"/>
      <c r="CO1135" s="14"/>
      <c r="CP1135" s="14"/>
      <c r="CQ1135" s="14"/>
      <c r="CR1135" s="14"/>
      <c r="CS1135" s="14"/>
      <c r="CT1135" s="14"/>
      <c r="CU1135" s="14"/>
      <c r="CV1135" s="14"/>
      <c r="CW1135" s="14"/>
      <c r="CX1135" s="14"/>
      <c r="CY1135" s="14"/>
      <c r="CZ1135" s="14"/>
      <c r="DA1135" s="14"/>
      <c r="DB1135" s="14"/>
      <c r="DC1135" s="14"/>
      <c r="DD1135" s="14"/>
      <c r="DE1135" s="14"/>
      <c r="DF1135" s="14"/>
      <c r="DG1135" s="14"/>
      <c r="DH1135" s="14"/>
      <c r="DI1135" s="14"/>
      <c r="DJ1135" s="14"/>
      <c r="DK1135" s="14"/>
      <c r="DL1135" s="14"/>
      <c r="DM1135" s="14"/>
      <c r="DN1135" s="14"/>
      <c r="DO1135" s="15"/>
      <c r="DP1135" s="15"/>
    </row>
    <row r="1136" spans="1:120" ht="26.25" customHeight="1" x14ac:dyDescent="0.15">
      <c r="A1136" s="19"/>
      <c r="B1136" s="19"/>
      <c r="C1136" s="19"/>
      <c r="D1136" s="19"/>
      <c r="E1136" s="19"/>
      <c r="F1136" s="19"/>
      <c r="G1136" s="19"/>
      <c r="H1136" s="19"/>
      <c r="I1136" s="19"/>
      <c r="J1136" s="19"/>
      <c r="K1136" s="19"/>
      <c r="L1136" s="144" t="s">
        <v>707</v>
      </c>
      <c r="M1136" s="144"/>
      <c r="N1136" s="144"/>
      <c r="O1136" s="144"/>
      <c r="P1136" s="144"/>
      <c r="Q1136" s="144"/>
      <c r="R1136" s="144"/>
      <c r="S1136" s="144"/>
      <c r="T1136" s="144"/>
      <c r="U1136" s="144"/>
      <c r="V1136" s="144"/>
      <c r="W1136" s="144"/>
      <c r="X1136" s="144"/>
      <c r="Y1136" s="211" t="s">
        <v>729</v>
      </c>
      <c r="Z1136" s="211"/>
      <c r="AA1136" s="211"/>
      <c r="AB1136" s="211"/>
      <c r="AC1136" s="211"/>
      <c r="AD1136" s="211"/>
      <c r="AE1136" s="211"/>
      <c r="AF1136" s="211"/>
      <c r="AG1136" s="211"/>
      <c r="AH1136" s="211"/>
      <c r="AI1136" s="211"/>
      <c r="AJ1136" s="211"/>
      <c r="AK1136" s="211"/>
      <c r="AL1136" s="211"/>
      <c r="AM1136" s="211"/>
      <c r="AN1136" s="211"/>
      <c r="AO1136" s="211"/>
      <c r="AP1136" s="211"/>
      <c r="AQ1136" s="211"/>
      <c r="AR1136" s="211"/>
      <c r="AS1136" s="211"/>
      <c r="AT1136" s="211"/>
      <c r="AU1136" s="211"/>
      <c r="AV1136" s="211"/>
      <c r="AW1136" s="211"/>
      <c r="AX1136" s="211"/>
      <c r="AY1136" s="211"/>
      <c r="AZ1136" s="211"/>
      <c r="BA1136" s="211"/>
      <c r="BB1136" s="211"/>
      <c r="BC1136" s="211"/>
      <c r="BD1136" s="211"/>
      <c r="BE1136" s="211"/>
      <c r="BF1136" s="211"/>
      <c r="BG1136" s="211"/>
      <c r="BH1136" s="211"/>
      <c r="BI1136" s="211"/>
      <c r="BJ1136" s="211"/>
      <c r="BK1136" s="211"/>
      <c r="BL1136" s="211"/>
      <c r="BM1136" s="211"/>
      <c r="BN1136" s="211"/>
      <c r="BO1136" s="211"/>
      <c r="BP1136" s="211"/>
      <c r="BQ1136" s="211"/>
      <c r="BR1136" s="211"/>
      <c r="BS1136" s="211"/>
      <c r="BT1136" s="211"/>
      <c r="BU1136" s="211"/>
      <c r="BV1136" s="211"/>
      <c r="BW1136" s="211"/>
      <c r="BX1136" s="211"/>
      <c r="BY1136" s="211"/>
      <c r="BZ1136" s="211"/>
      <c r="CA1136" s="46"/>
      <c r="CB1136" s="46"/>
      <c r="CC1136" s="46"/>
      <c r="CD1136" s="46"/>
      <c r="CE1136" s="46"/>
      <c r="CF1136" s="46"/>
      <c r="CG1136" s="46"/>
      <c r="CH1136" s="46"/>
      <c r="CI1136" s="46"/>
      <c r="CJ1136" s="46"/>
      <c r="CK1136" s="46"/>
      <c r="CL1136" s="46"/>
      <c r="CM1136" s="46"/>
      <c r="CN1136" s="46"/>
      <c r="CO1136" s="46"/>
      <c r="CP1136" s="46"/>
      <c r="CQ1136" s="46"/>
      <c r="CR1136" s="46"/>
      <c r="CS1136" s="46"/>
      <c r="CT1136" s="46"/>
      <c r="CU1136" s="46"/>
      <c r="CV1136" s="46"/>
      <c r="CW1136" s="46"/>
      <c r="CX1136" s="46"/>
      <c r="CY1136" s="46"/>
      <c r="CZ1136" s="46"/>
      <c r="DA1136" s="46"/>
      <c r="DB1136" s="46"/>
      <c r="DC1136" s="46"/>
      <c r="DD1136" s="46"/>
      <c r="DE1136" s="7"/>
      <c r="DF1136" s="46"/>
      <c r="DG1136" s="46"/>
      <c r="DH1136" s="46"/>
      <c r="DI1136" s="46"/>
      <c r="DJ1136" s="46"/>
      <c r="DK1136" s="46"/>
      <c r="DL1136" s="46"/>
      <c r="DM1136" s="46"/>
      <c r="DN1136" s="46"/>
      <c r="DO1136" s="19"/>
      <c r="DP1136" s="19"/>
    </row>
    <row r="1137" spans="1:120" ht="21" customHeight="1" x14ac:dyDescent="0.15">
      <c r="A1137" s="15"/>
      <c r="B1137" s="15"/>
      <c r="C1137" s="15"/>
      <c r="D1137" s="15"/>
      <c r="E1137" s="15"/>
      <c r="F1137" s="15"/>
      <c r="G1137" s="15"/>
      <c r="H1137" s="15"/>
      <c r="I1137" s="15"/>
      <c r="J1137" s="15"/>
      <c r="K1137" s="15"/>
      <c r="L1137" s="212" t="s">
        <v>730</v>
      </c>
      <c r="M1137" s="212"/>
      <c r="N1137" s="212"/>
      <c r="O1137" s="212"/>
      <c r="P1137" s="212"/>
      <c r="Q1137" s="212"/>
      <c r="R1137" s="212"/>
      <c r="S1137" s="212"/>
      <c r="T1137" s="212"/>
      <c r="U1137" s="212"/>
      <c r="V1137" s="212"/>
      <c r="W1137" s="212"/>
      <c r="X1137" s="212"/>
      <c r="Y1137" s="212"/>
      <c r="Z1137" s="212"/>
      <c r="AA1137" s="212"/>
      <c r="AB1137" s="212"/>
      <c r="AC1137" s="212"/>
      <c r="AD1137" s="212"/>
      <c r="AE1137" s="212"/>
      <c r="AF1137" s="212"/>
      <c r="AG1137" s="212"/>
      <c r="AH1137" s="212"/>
      <c r="AI1137" s="212"/>
      <c r="AJ1137" s="212"/>
      <c r="AK1137" s="212"/>
      <c r="AL1137" s="212"/>
      <c r="AM1137" s="212"/>
      <c r="AN1137" s="212"/>
      <c r="AO1137" s="212"/>
      <c r="AP1137" s="212"/>
      <c r="AQ1137" s="212"/>
      <c r="AR1137" s="212"/>
      <c r="AS1137" s="212"/>
      <c r="AT1137" s="212"/>
      <c r="AU1137" s="212"/>
      <c r="AV1137" s="212"/>
      <c r="AW1137" s="212"/>
      <c r="AX1137" s="212"/>
      <c r="AY1137" s="212"/>
      <c r="AZ1137" s="212"/>
      <c r="BA1137" s="212"/>
      <c r="BB1137" s="212"/>
      <c r="BC1137" s="212"/>
      <c r="BD1137" s="212"/>
      <c r="BE1137" s="212"/>
      <c r="BF1137" s="212"/>
      <c r="BG1137" s="212"/>
      <c r="BH1137" s="212"/>
      <c r="BI1137" s="212"/>
      <c r="BJ1137" s="212"/>
      <c r="BK1137" s="212"/>
      <c r="BL1137" s="212"/>
      <c r="BM1137" s="212"/>
      <c r="BN1137" s="212"/>
      <c r="BO1137" s="212"/>
      <c r="BP1137" s="212"/>
      <c r="BQ1137" s="212"/>
      <c r="BR1137" s="212"/>
      <c r="BS1137" s="212"/>
      <c r="BT1137" s="212"/>
      <c r="BU1137" s="212"/>
      <c r="BV1137" s="212"/>
      <c r="BW1137" s="212"/>
      <c r="BX1137" s="212"/>
      <c r="BY1137" s="212"/>
      <c r="BZ1137" s="212"/>
      <c r="CA1137" s="212"/>
      <c r="CB1137" s="212"/>
      <c r="CC1137" s="212"/>
      <c r="CD1137" s="212"/>
      <c r="CE1137" s="212"/>
      <c r="CF1137" s="212"/>
      <c r="CG1137" s="212"/>
      <c r="CH1137" s="212"/>
      <c r="CI1137" s="212"/>
      <c r="CJ1137" s="212"/>
      <c r="CK1137" s="212"/>
      <c r="CL1137" s="212"/>
      <c r="CM1137" s="212"/>
      <c r="CN1137" s="212"/>
      <c r="CO1137" s="212"/>
      <c r="CP1137" s="212"/>
      <c r="CQ1137" s="212"/>
      <c r="CR1137" s="212"/>
      <c r="CS1137" s="212"/>
      <c r="CT1137" s="212"/>
      <c r="CU1137" s="212"/>
      <c r="CV1137" s="212"/>
      <c r="CW1137" s="212"/>
      <c r="CX1137" s="212"/>
      <c r="CY1137" s="212"/>
      <c r="CZ1137" s="212"/>
      <c r="DA1137" s="212"/>
      <c r="DB1137" s="212"/>
      <c r="DC1137" s="212"/>
      <c r="DD1137" s="212"/>
      <c r="DE1137" s="212"/>
      <c r="DF1137" s="212"/>
      <c r="DG1137" s="212"/>
      <c r="DH1137" s="212"/>
      <c r="DI1137" s="212"/>
      <c r="DJ1137" s="212"/>
      <c r="DK1137" s="212"/>
      <c r="DL1137" s="212"/>
      <c r="DM1137" s="212"/>
      <c r="DN1137" s="212"/>
      <c r="DO1137" s="15"/>
      <c r="DP1137" s="15"/>
    </row>
    <row r="1138" spans="1:120" ht="35" customHeight="1" x14ac:dyDescent="0.15">
      <c r="A1138" s="19"/>
      <c r="B1138" s="19"/>
      <c r="C1138" s="19"/>
      <c r="D1138" s="19"/>
      <c r="E1138" s="19"/>
      <c r="F1138" s="19"/>
      <c r="G1138" s="19"/>
      <c r="H1138" s="19"/>
      <c r="I1138" s="19"/>
      <c r="J1138" s="19"/>
      <c r="K1138" s="19"/>
      <c r="L1138" s="23" t="s">
        <v>710</v>
      </c>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c r="CA1138" s="23"/>
      <c r="CB1138" s="23"/>
      <c r="CC1138" s="23"/>
      <c r="CD1138" s="23"/>
      <c r="CE1138" s="23"/>
      <c r="CF1138" s="23"/>
      <c r="CG1138" s="23"/>
      <c r="CH1138" s="23"/>
      <c r="CI1138" s="23"/>
      <c r="CJ1138" s="23"/>
      <c r="CK1138" s="23"/>
      <c r="CL1138" s="23"/>
      <c r="CM1138" s="23"/>
      <c r="CN1138" s="23"/>
      <c r="CO1138" s="23"/>
      <c r="CP1138" s="23"/>
      <c r="CQ1138" s="23"/>
      <c r="CR1138" s="23"/>
      <c r="CS1138" s="23"/>
      <c r="CT1138" s="23"/>
      <c r="CU1138" s="23"/>
      <c r="CV1138" s="23"/>
      <c r="CW1138" s="23"/>
      <c r="CX1138" s="23"/>
      <c r="CY1138" s="23"/>
      <c r="CZ1138" s="23"/>
      <c r="DA1138" s="23"/>
      <c r="DB1138" s="23"/>
      <c r="DC1138" s="23"/>
      <c r="DD1138" s="23"/>
      <c r="DE1138" s="23"/>
      <c r="DF1138" s="23"/>
      <c r="DG1138" s="23"/>
      <c r="DH1138" s="23"/>
      <c r="DI1138" s="23"/>
      <c r="DJ1138" s="23"/>
      <c r="DK1138" s="23"/>
      <c r="DL1138" s="23"/>
      <c r="DM1138" s="23"/>
      <c r="DN1138" s="23"/>
      <c r="DO1138" s="19"/>
      <c r="DP1138" s="19"/>
    </row>
    <row r="1139" spans="1:120" ht="36" customHeight="1" x14ac:dyDescent="0.15">
      <c r="A1139" s="19"/>
      <c r="B1139" s="19"/>
      <c r="C1139" s="19"/>
      <c r="D1139" s="19"/>
      <c r="E1139" s="19"/>
      <c r="F1139" s="19"/>
      <c r="G1139" s="19"/>
      <c r="H1139" s="19"/>
      <c r="I1139" s="19"/>
      <c r="J1139" s="19"/>
      <c r="K1139" s="19"/>
      <c r="L1139" s="23" t="s">
        <v>711</v>
      </c>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c r="CA1139" s="23"/>
      <c r="CB1139" s="23"/>
      <c r="CC1139" s="23"/>
      <c r="CD1139" s="23"/>
      <c r="CE1139" s="23"/>
      <c r="CF1139" s="23"/>
      <c r="CG1139" s="23"/>
      <c r="CH1139" s="23"/>
      <c r="CI1139" s="23"/>
      <c r="CJ1139" s="23"/>
      <c r="CK1139" s="23"/>
      <c r="CL1139" s="23"/>
      <c r="CM1139" s="23"/>
      <c r="CN1139" s="23"/>
      <c r="CO1139" s="23"/>
      <c r="CP1139" s="23"/>
      <c r="CQ1139" s="23"/>
      <c r="CR1139" s="23"/>
      <c r="CS1139" s="23"/>
      <c r="CT1139" s="23"/>
      <c r="CU1139" s="23"/>
      <c r="CV1139" s="23"/>
      <c r="CW1139" s="23"/>
      <c r="CX1139" s="23"/>
      <c r="CY1139" s="23"/>
      <c r="CZ1139" s="23"/>
      <c r="DA1139" s="23"/>
      <c r="DB1139" s="23"/>
      <c r="DC1139" s="23"/>
      <c r="DD1139" s="23"/>
      <c r="DE1139" s="23"/>
      <c r="DF1139" s="23"/>
      <c r="DG1139" s="23"/>
      <c r="DH1139" s="23"/>
      <c r="DI1139" s="23"/>
      <c r="DJ1139" s="23"/>
      <c r="DK1139" s="23"/>
      <c r="DL1139" s="23"/>
      <c r="DM1139" s="23"/>
      <c r="DN1139" s="23"/>
      <c r="DO1139" s="19"/>
      <c r="DP1139" s="19"/>
    </row>
    <row r="1140" spans="1:120" ht="66.75" customHeight="1" x14ac:dyDescent="0.15">
      <c r="A1140" s="23"/>
      <c r="B1140" s="23"/>
      <c r="C1140" s="23"/>
      <c r="D1140" s="23"/>
      <c r="E1140" s="23"/>
      <c r="F1140" s="23"/>
      <c r="G1140" s="23"/>
      <c r="H1140" s="23"/>
      <c r="I1140" s="23"/>
      <c r="J1140" s="23"/>
      <c r="K1140" s="23"/>
      <c r="L1140" s="179" t="s">
        <v>712</v>
      </c>
      <c r="M1140" s="180"/>
      <c r="N1140" s="180"/>
      <c r="O1140" s="180"/>
      <c r="P1140" s="180"/>
      <c r="Q1140" s="180"/>
      <c r="R1140" s="180"/>
      <c r="S1140" s="180"/>
      <c r="T1140" s="180"/>
      <c r="U1140" s="180"/>
      <c r="V1140" s="180"/>
      <c r="W1140" s="180"/>
      <c r="X1140" s="180"/>
      <c r="Y1140" s="180"/>
      <c r="Z1140" s="180"/>
      <c r="AA1140" s="180"/>
      <c r="AB1140" s="180"/>
      <c r="AC1140" s="180"/>
      <c r="AD1140" s="180"/>
      <c r="AE1140" s="180"/>
      <c r="AF1140" s="180"/>
      <c r="AG1140" s="180"/>
      <c r="AH1140" s="180"/>
      <c r="AI1140" s="181"/>
      <c r="AJ1140" s="185" t="s">
        <v>713</v>
      </c>
      <c r="AK1140" s="186"/>
      <c r="AL1140" s="186"/>
      <c r="AM1140" s="186"/>
      <c r="AN1140" s="186"/>
      <c r="AO1140" s="186"/>
      <c r="AP1140" s="186"/>
      <c r="AQ1140" s="186"/>
      <c r="AR1140" s="186"/>
      <c r="AS1140" s="186"/>
      <c r="AT1140" s="186"/>
      <c r="AU1140" s="187"/>
      <c r="AV1140" s="188" t="s">
        <v>714</v>
      </c>
      <c r="AW1140" s="189"/>
      <c r="AX1140" s="189"/>
      <c r="AY1140" s="189"/>
      <c r="AZ1140" s="189"/>
      <c r="BA1140" s="189"/>
      <c r="BB1140" s="189"/>
      <c r="BC1140" s="189"/>
      <c r="BD1140" s="189"/>
      <c r="BE1140" s="189"/>
      <c r="BF1140" s="189"/>
      <c r="BG1140" s="189"/>
      <c r="BH1140" s="189"/>
      <c r="BI1140" s="189"/>
      <c r="BJ1140" s="189"/>
      <c r="BK1140" s="189"/>
      <c r="BL1140" s="189"/>
      <c r="BM1140" s="189"/>
      <c r="BN1140" s="189"/>
      <c r="BO1140" s="189"/>
      <c r="BP1140" s="189"/>
      <c r="BQ1140" s="189"/>
      <c r="BR1140" s="189"/>
      <c r="BS1140" s="189"/>
      <c r="BT1140" s="189"/>
      <c r="BU1140" s="189"/>
      <c r="BV1140" s="189"/>
      <c r="BW1140" s="189"/>
      <c r="BX1140" s="189"/>
      <c r="BY1140" s="189"/>
      <c r="BZ1140" s="190"/>
      <c r="CA1140" s="194" t="s">
        <v>715</v>
      </c>
      <c r="CB1140" s="195"/>
      <c r="CC1140" s="195"/>
      <c r="CD1140" s="195"/>
      <c r="CE1140" s="195"/>
      <c r="CF1140" s="195"/>
      <c r="CG1140" s="195"/>
      <c r="CH1140" s="195"/>
      <c r="CI1140" s="195"/>
      <c r="CJ1140" s="196"/>
      <c r="CK1140" s="197" t="s">
        <v>716</v>
      </c>
      <c r="CL1140" s="198"/>
      <c r="CM1140" s="198"/>
      <c r="CN1140" s="198"/>
      <c r="CO1140" s="198"/>
      <c r="CP1140" s="198"/>
      <c r="CQ1140" s="198"/>
      <c r="CR1140" s="198"/>
      <c r="CS1140" s="199"/>
      <c r="CT1140" s="200" t="s">
        <v>717</v>
      </c>
      <c r="CU1140" s="201"/>
      <c r="CV1140" s="201"/>
      <c r="CW1140" s="201"/>
      <c r="CX1140" s="201"/>
      <c r="CY1140" s="201"/>
      <c r="CZ1140" s="201"/>
      <c r="DA1140" s="201"/>
      <c r="DB1140" s="201"/>
      <c r="DC1140" s="201"/>
      <c r="DD1140" s="202"/>
      <c r="DE1140" s="203" t="s">
        <v>718</v>
      </c>
      <c r="DF1140" s="204"/>
      <c r="DG1140" s="204"/>
      <c r="DH1140" s="205"/>
      <c r="DI1140" s="206" t="s">
        <v>719</v>
      </c>
      <c r="DJ1140" s="207"/>
      <c r="DK1140" s="208" t="s">
        <v>720</v>
      </c>
      <c r="DL1140" s="209"/>
      <c r="DM1140" s="209"/>
      <c r="DN1140" s="210"/>
      <c r="DO1140" s="23"/>
      <c r="DP1140" s="23"/>
    </row>
    <row r="1141" spans="1:120" ht="16" customHeight="1" x14ac:dyDescent="0.15">
      <c r="A1141" s="15"/>
      <c r="B1141" s="15"/>
      <c r="C1141" s="15"/>
      <c r="D1141" s="15"/>
      <c r="E1141" s="15"/>
      <c r="F1141" s="15"/>
      <c r="G1141" s="15"/>
      <c r="H1141" s="15"/>
      <c r="I1141" s="15"/>
      <c r="J1141" s="15"/>
      <c r="K1141" s="15"/>
      <c r="L1141" s="182"/>
      <c r="M1141" s="183"/>
      <c r="N1141" s="183"/>
      <c r="O1141" s="183"/>
      <c r="P1141" s="183"/>
      <c r="Q1141" s="183"/>
      <c r="R1141" s="183"/>
      <c r="S1141" s="183"/>
      <c r="T1141" s="183"/>
      <c r="U1141" s="183"/>
      <c r="V1141" s="183"/>
      <c r="W1141" s="183"/>
      <c r="X1141" s="183"/>
      <c r="Y1141" s="183"/>
      <c r="Z1141" s="183"/>
      <c r="AA1141" s="183"/>
      <c r="AB1141" s="183"/>
      <c r="AC1141" s="183"/>
      <c r="AD1141" s="183"/>
      <c r="AE1141" s="183"/>
      <c r="AF1141" s="183"/>
      <c r="AG1141" s="183"/>
      <c r="AH1141" s="183"/>
      <c r="AI1141" s="184"/>
      <c r="AJ1141" s="20"/>
      <c r="AK1141" s="21"/>
      <c r="AL1141" s="21"/>
      <c r="AM1141" s="21"/>
      <c r="AN1141" s="21"/>
      <c r="AO1141" s="21"/>
      <c r="AP1141" s="21"/>
      <c r="AQ1141" s="21"/>
      <c r="AR1141" s="21"/>
      <c r="AS1141" s="21"/>
      <c r="AT1141" s="21"/>
      <c r="AU1141" s="22"/>
      <c r="AV1141" s="191"/>
      <c r="AW1141" s="192"/>
      <c r="AX1141" s="192"/>
      <c r="AY1141" s="192"/>
      <c r="AZ1141" s="192"/>
      <c r="BA1141" s="192"/>
      <c r="BB1141" s="192"/>
      <c r="BC1141" s="192"/>
      <c r="BD1141" s="192"/>
      <c r="BE1141" s="192"/>
      <c r="BF1141" s="192"/>
      <c r="BG1141" s="192"/>
      <c r="BH1141" s="192"/>
      <c r="BI1141" s="192"/>
      <c r="BJ1141" s="192"/>
      <c r="BK1141" s="192"/>
      <c r="BL1141" s="192"/>
      <c r="BM1141" s="192"/>
      <c r="BN1141" s="192"/>
      <c r="BO1141" s="192"/>
      <c r="BP1141" s="192"/>
      <c r="BQ1141" s="192"/>
      <c r="BR1141" s="192"/>
      <c r="BS1141" s="192"/>
      <c r="BT1141" s="192"/>
      <c r="BU1141" s="192"/>
      <c r="BV1141" s="192"/>
      <c r="BW1141" s="192"/>
      <c r="BX1141" s="192"/>
      <c r="BY1141" s="192"/>
      <c r="BZ1141" s="193"/>
      <c r="CA1141" s="95" t="s">
        <v>13</v>
      </c>
      <c r="CB1141" s="96"/>
      <c r="CC1141" s="96"/>
      <c r="CD1141" s="96"/>
      <c r="CE1141" s="96"/>
      <c r="CF1141" s="96"/>
      <c r="CG1141" s="96"/>
      <c r="CH1141" s="96"/>
      <c r="CI1141" s="96"/>
      <c r="CJ1141" s="97"/>
      <c r="CK1141" s="95" t="s">
        <v>13</v>
      </c>
      <c r="CL1141" s="96"/>
      <c r="CM1141" s="96"/>
      <c r="CN1141" s="96"/>
      <c r="CO1141" s="96"/>
      <c r="CP1141" s="96"/>
      <c r="CQ1141" s="96"/>
      <c r="CR1141" s="96"/>
      <c r="CS1141" s="97"/>
      <c r="CT1141" s="95" t="s">
        <v>13</v>
      </c>
      <c r="CU1141" s="96"/>
      <c r="CV1141" s="96"/>
      <c r="CW1141" s="96"/>
      <c r="CX1141" s="96"/>
      <c r="CY1141" s="96"/>
      <c r="CZ1141" s="96"/>
      <c r="DA1141" s="96"/>
      <c r="DB1141" s="96"/>
      <c r="DC1141" s="96"/>
      <c r="DD1141" s="97"/>
      <c r="DE1141" s="95" t="s">
        <v>13</v>
      </c>
      <c r="DF1141" s="96"/>
      <c r="DG1141" s="96"/>
      <c r="DH1141" s="97"/>
      <c r="DI1141" s="95" t="s">
        <v>13</v>
      </c>
      <c r="DJ1141" s="97"/>
      <c r="DK1141" s="95" t="s">
        <v>13</v>
      </c>
      <c r="DL1141" s="96"/>
      <c r="DM1141" s="96"/>
      <c r="DN1141" s="97"/>
      <c r="DO1141" s="15"/>
      <c r="DP1141" s="15"/>
    </row>
    <row r="1142" spans="1:120" ht="18" customHeight="1" x14ac:dyDescent="0.15">
      <c r="A1142" s="15"/>
      <c r="B1142" s="15"/>
      <c r="C1142" s="15"/>
      <c r="D1142" s="15"/>
      <c r="E1142" s="15"/>
      <c r="F1142" s="15"/>
      <c r="G1142" s="15"/>
      <c r="H1142" s="15"/>
      <c r="I1142" s="15"/>
      <c r="J1142" s="15"/>
      <c r="K1142" s="15"/>
      <c r="L1142" s="146" t="s">
        <v>795</v>
      </c>
      <c r="M1142" s="147"/>
      <c r="N1142" s="147"/>
      <c r="O1142" s="147"/>
      <c r="P1142" s="147"/>
      <c r="Q1142" s="147"/>
      <c r="R1142" s="147"/>
      <c r="S1142" s="147"/>
      <c r="T1142" s="147"/>
      <c r="U1142" s="147"/>
      <c r="V1142" s="147"/>
      <c r="W1142" s="147"/>
      <c r="X1142" s="147"/>
      <c r="Y1142" s="147"/>
      <c r="Z1142" s="147"/>
      <c r="AA1142" s="147"/>
      <c r="AB1142" s="147"/>
      <c r="AC1142" s="147"/>
      <c r="AD1142" s="147"/>
      <c r="AE1142" s="147"/>
      <c r="AF1142" s="147"/>
      <c r="AG1142" s="147"/>
      <c r="AH1142" s="147"/>
      <c r="AI1142" s="148"/>
      <c r="AJ1142" s="146" t="s">
        <v>721</v>
      </c>
      <c r="AK1142" s="147"/>
      <c r="AL1142" s="147"/>
      <c r="AM1142" s="147"/>
      <c r="AN1142" s="147"/>
      <c r="AO1142" s="147"/>
      <c r="AP1142" s="147"/>
      <c r="AQ1142" s="147"/>
      <c r="AR1142" s="147"/>
      <c r="AS1142" s="147"/>
      <c r="AT1142" s="147"/>
      <c r="AU1142" s="148"/>
      <c r="AV1142" s="146" t="s">
        <v>722</v>
      </c>
      <c r="AW1142" s="147"/>
      <c r="AX1142" s="147"/>
      <c r="AY1142" s="147"/>
      <c r="AZ1142" s="147"/>
      <c r="BA1142" s="147"/>
      <c r="BB1142" s="147"/>
      <c r="BC1142" s="147"/>
      <c r="BD1142" s="147"/>
      <c r="BE1142" s="147"/>
      <c r="BF1142" s="147"/>
      <c r="BG1142" s="147"/>
      <c r="BH1142" s="147"/>
      <c r="BI1142" s="147"/>
      <c r="BJ1142" s="147"/>
      <c r="BK1142" s="147"/>
      <c r="BL1142" s="147"/>
      <c r="BM1142" s="147"/>
      <c r="BN1142" s="147"/>
      <c r="BO1142" s="147"/>
      <c r="BP1142" s="147"/>
      <c r="BQ1142" s="147"/>
      <c r="BR1142" s="147"/>
      <c r="BS1142" s="147"/>
      <c r="BT1142" s="147"/>
      <c r="BU1142" s="147"/>
      <c r="BV1142" s="147"/>
      <c r="BW1142" s="147"/>
      <c r="BX1142" s="147"/>
      <c r="BY1142" s="147"/>
      <c r="BZ1142" s="148"/>
      <c r="CA1142" s="170">
        <v>79081</v>
      </c>
      <c r="CB1142" s="171"/>
      <c r="CC1142" s="171"/>
      <c r="CD1142" s="171"/>
      <c r="CE1142" s="171"/>
      <c r="CF1142" s="171"/>
      <c r="CG1142" s="171"/>
      <c r="CH1142" s="171"/>
      <c r="CI1142" s="171"/>
      <c r="CJ1142" s="172"/>
      <c r="CK1142" s="170">
        <v>366465</v>
      </c>
      <c r="CL1142" s="171"/>
      <c r="CM1142" s="171"/>
      <c r="CN1142" s="171"/>
      <c r="CO1142" s="171"/>
      <c r="CP1142" s="171"/>
      <c r="CQ1142" s="171"/>
      <c r="CR1142" s="171"/>
      <c r="CS1142" s="172"/>
      <c r="CT1142" s="173">
        <v>351591</v>
      </c>
      <c r="CU1142" s="174"/>
      <c r="CV1142" s="174"/>
      <c r="CW1142" s="174"/>
      <c r="CX1142" s="174"/>
      <c r="CY1142" s="174"/>
      <c r="CZ1142" s="174"/>
      <c r="DA1142" s="174"/>
      <c r="DB1142" s="174"/>
      <c r="DC1142" s="174"/>
      <c r="DD1142" s="175"/>
      <c r="DE1142" s="176">
        <v>-15285</v>
      </c>
      <c r="DF1142" s="177"/>
      <c r="DG1142" s="177"/>
      <c r="DH1142" s="178"/>
      <c r="DI1142" s="85"/>
      <c r="DJ1142" s="87"/>
      <c r="DK1142" s="167">
        <f>CA1142+CK1142-CT1142+DE1142</f>
        <v>78670</v>
      </c>
      <c r="DL1142" s="168"/>
      <c r="DM1142" s="168"/>
      <c r="DN1142" s="169"/>
      <c r="DO1142" s="15"/>
      <c r="DP1142" s="15"/>
    </row>
    <row r="1143" spans="1:120" ht="18" customHeight="1" x14ac:dyDescent="0.15">
      <c r="A1143" s="15"/>
      <c r="B1143" s="15"/>
      <c r="C1143" s="15"/>
      <c r="D1143" s="15"/>
      <c r="E1143" s="15"/>
      <c r="F1143" s="15"/>
      <c r="G1143" s="15"/>
      <c r="H1143" s="15"/>
      <c r="I1143" s="15"/>
      <c r="J1143" s="15"/>
      <c r="K1143" s="15"/>
      <c r="L1143" s="146" t="s">
        <v>723</v>
      </c>
      <c r="M1143" s="147"/>
      <c r="N1143" s="147"/>
      <c r="O1143" s="147"/>
      <c r="P1143" s="147"/>
      <c r="Q1143" s="147"/>
      <c r="R1143" s="147"/>
      <c r="S1143" s="147"/>
      <c r="T1143" s="147"/>
      <c r="U1143" s="147"/>
      <c r="V1143" s="147"/>
      <c r="W1143" s="147"/>
      <c r="X1143" s="147"/>
      <c r="Y1143" s="147"/>
      <c r="Z1143" s="147"/>
      <c r="AA1143" s="147"/>
      <c r="AB1143" s="147"/>
      <c r="AC1143" s="147"/>
      <c r="AD1143" s="147"/>
      <c r="AE1143" s="147"/>
      <c r="AF1143" s="147"/>
      <c r="AG1143" s="147"/>
      <c r="AH1143" s="147"/>
      <c r="AI1143" s="148"/>
      <c r="AJ1143" s="146" t="s">
        <v>724</v>
      </c>
      <c r="AK1143" s="147"/>
      <c r="AL1143" s="147"/>
      <c r="AM1143" s="147"/>
      <c r="AN1143" s="147"/>
      <c r="AO1143" s="147"/>
      <c r="AP1143" s="147"/>
      <c r="AQ1143" s="147"/>
      <c r="AR1143" s="147"/>
      <c r="AS1143" s="147"/>
      <c r="AT1143" s="147"/>
      <c r="AU1143" s="148"/>
      <c r="AV1143" s="146" t="s">
        <v>725</v>
      </c>
      <c r="AW1143" s="147"/>
      <c r="AX1143" s="147"/>
      <c r="AY1143" s="147"/>
      <c r="AZ1143" s="147"/>
      <c r="BA1143" s="147"/>
      <c r="BB1143" s="147"/>
      <c r="BC1143" s="147"/>
      <c r="BD1143" s="147"/>
      <c r="BE1143" s="147"/>
      <c r="BF1143" s="147"/>
      <c r="BG1143" s="147"/>
      <c r="BH1143" s="147"/>
      <c r="BI1143" s="147"/>
      <c r="BJ1143" s="147"/>
      <c r="BK1143" s="147"/>
      <c r="BL1143" s="147"/>
      <c r="BM1143" s="147"/>
      <c r="BN1143" s="147"/>
      <c r="BO1143" s="147"/>
      <c r="BP1143" s="147"/>
      <c r="BQ1143" s="147"/>
      <c r="BR1143" s="147"/>
      <c r="BS1143" s="147"/>
      <c r="BT1143" s="147"/>
      <c r="BU1143" s="147"/>
      <c r="BV1143" s="147"/>
      <c r="BW1143" s="147"/>
      <c r="BX1143" s="147"/>
      <c r="BY1143" s="147"/>
      <c r="BZ1143" s="148"/>
      <c r="CA1143" s="170">
        <v>3815</v>
      </c>
      <c r="CB1143" s="171"/>
      <c r="CC1143" s="171"/>
      <c r="CD1143" s="171"/>
      <c r="CE1143" s="171"/>
      <c r="CF1143" s="171"/>
      <c r="CG1143" s="171"/>
      <c r="CH1143" s="171"/>
      <c r="CI1143" s="171"/>
      <c r="CJ1143" s="172"/>
      <c r="CK1143" s="170">
        <v>3700</v>
      </c>
      <c r="CL1143" s="171"/>
      <c r="CM1143" s="171"/>
      <c r="CN1143" s="171"/>
      <c r="CO1143" s="171"/>
      <c r="CP1143" s="171"/>
      <c r="CQ1143" s="171"/>
      <c r="CR1143" s="171"/>
      <c r="CS1143" s="172"/>
      <c r="CT1143" s="173">
        <v>15665</v>
      </c>
      <c r="CU1143" s="174"/>
      <c r="CV1143" s="174"/>
      <c r="CW1143" s="174"/>
      <c r="CX1143" s="174"/>
      <c r="CY1143" s="174"/>
      <c r="CZ1143" s="174"/>
      <c r="DA1143" s="174"/>
      <c r="DB1143" s="174"/>
      <c r="DC1143" s="174"/>
      <c r="DD1143" s="175"/>
      <c r="DE1143" s="6"/>
      <c r="DF1143" s="171">
        <v>15285</v>
      </c>
      <c r="DG1143" s="171"/>
      <c r="DH1143" s="172"/>
      <c r="DI1143" s="85"/>
      <c r="DJ1143" s="87"/>
      <c r="DK1143" s="167">
        <f>CA1143+CK1143-CT1143+DF1143</f>
        <v>7135</v>
      </c>
      <c r="DL1143" s="168"/>
      <c r="DM1143" s="168"/>
      <c r="DN1143" s="169"/>
      <c r="DO1143" s="15"/>
      <c r="DP1143" s="15"/>
    </row>
    <row r="1144" spans="1:120" ht="19" customHeight="1" x14ac:dyDescent="0.15">
      <c r="A1144" s="15"/>
      <c r="B1144" s="15"/>
      <c r="C1144" s="15"/>
      <c r="D1144" s="15"/>
      <c r="E1144" s="15"/>
      <c r="F1144" s="15"/>
      <c r="G1144" s="15"/>
      <c r="H1144" s="15"/>
      <c r="I1144" s="15"/>
      <c r="J1144" s="15"/>
      <c r="K1144" s="15"/>
      <c r="L1144" s="33"/>
      <c r="M1144" s="34"/>
      <c r="N1144" s="34"/>
      <c r="O1144" s="34"/>
      <c r="P1144" s="34"/>
      <c r="Q1144" s="34"/>
      <c r="R1144" s="34"/>
      <c r="S1144" s="34"/>
      <c r="T1144" s="34"/>
      <c r="U1144" s="34"/>
      <c r="V1144" s="34"/>
      <c r="W1144" s="34"/>
      <c r="X1144" s="34"/>
      <c r="Y1144" s="34"/>
      <c r="Z1144" s="34"/>
      <c r="AA1144" s="34"/>
      <c r="AB1144" s="34"/>
      <c r="AC1144" s="34"/>
      <c r="AD1144" s="34"/>
      <c r="AE1144" s="34"/>
      <c r="AF1144" s="34"/>
      <c r="AG1144" s="34"/>
      <c r="AH1144" s="34"/>
      <c r="AI1144" s="35"/>
      <c r="AJ1144" s="33"/>
      <c r="AK1144" s="34"/>
      <c r="AL1144" s="34"/>
      <c r="AM1144" s="34"/>
      <c r="AN1144" s="34"/>
      <c r="AO1144" s="34"/>
      <c r="AP1144" s="34"/>
      <c r="AQ1144" s="34"/>
      <c r="AR1144" s="34"/>
      <c r="AS1144" s="34"/>
      <c r="AT1144" s="34"/>
      <c r="AU1144" s="35"/>
      <c r="AV1144" s="33"/>
      <c r="AW1144" s="34"/>
      <c r="AX1144" s="34"/>
      <c r="AY1144" s="34"/>
      <c r="AZ1144" s="34"/>
      <c r="BA1144" s="34"/>
      <c r="BB1144" s="34"/>
      <c r="BC1144" s="34"/>
      <c r="BD1144" s="34"/>
      <c r="BE1144" s="34"/>
      <c r="BF1144" s="34"/>
      <c r="BG1144" s="34"/>
      <c r="BH1144" s="34"/>
      <c r="BI1144" s="34"/>
      <c r="BJ1144" s="34"/>
      <c r="BK1144" s="34"/>
      <c r="BL1144" s="34"/>
      <c r="BM1144" s="34"/>
      <c r="BN1144" s="34"/>
      <c r="BO1144" s="34"/>
      <c r="BP1144" s="34"/>
      <c r="BQ1144" s="34"/>
      <c r="BR1144" s="34"/>
      <c r="BS1144" s="34"/>
      <c r="BT1144" s="34"/>
      <c r="BU1144" s="34"/>
      <c r="BV1144" s="34"/>
      <c r="BW1144" s="34"/>
      <c r="BX1144" s="34"/>
      <c r="BY1144" s="34"/>
      <c r="BZ1144" s="35"/>
      <c r="CA1144" s="85" t="s">
        <v>23</v>
      </c>
      <c r="CB1144" s="86"/>
      <c r="CC1144" s="86"/>
      <c r="CD1144" s="86"/>
      <c r="CE1144" s="86"/>
      <c r="CF1144" s="86"/>
      <c r="CG1144" s="86"/>
      <c r="CH1144" s="86"/>
      <c r="CI1144" s="86"/>
      <c r="CJ1144" s="87"/>
      <c r="CK1144" s="85" t="s">
        <v>23</v>
      </c>
      <c r="CL1144" s="86"/>
      <c r="CM1144" s="86"/>
      <c r="CN1144" s="86"/>
      <c r="CO1144" s="86"/>
      <c r="CP1144" s="86"/>
      <c r="CQ1144" s="86"/>
      <c r="CR1144" s="86"/>
      <c r="CS1144" s="87"/>
      <c r="CT1144" s="85" t="s">
        <v>23</v>
      </c>
      <c r="CU1144" s="86"/>
      <c r="CV1144" s="86"/>
      <c r="CW1144" s="86"/>
      <c r="CX1144" s="86"/>
      <c r="CY1144" s="86"/>
      <c r="CZ1144" s="86"/>
      <c r="DA1144" s="86"/>
      <c r="DB1144" s="86"/>
      <c r="DC1144" s="86"/>
      <c r="DD1144" s="87"/>
      <c r="DE1144" s="85" t="s">
        <v>23</v>
      </c>
      <c r="DF1144" s="86"/>
      <c r="DG1144" s="86"/>
      <c r="DH1144" s="87"/>
      <c r="DI1144" s="85" t="s">
        <v>23</v>
      </c>
      <c r="DJ1144" s="87"/>
      <c r="DK1144" s="79" t="s">
        <v>23</v>
      </c>
      <c r="DL1144" s="80"/>
      <c r="DM1144" s="80"/>
      <c r="DN1144" s="81"/>
      <c r="DO1144" s="15"/>
      <c r="DP1144" s="15"/>
    </row>
    <row r="1145" spans="1:120" ht="18" customHeight="1" x14ac:dyDescent="0.15">
      <c r="A1145" s="15"/>
      <c r="B1145" s="15"/>
      <c r="C1145" s="15"/>
      <c r="D1145" s="15"/>
      <c r="E1145" s="15"/>
      <c r="F1145" s="15"/>
      <c r="G1145" s="15"/>
      <c r="H1145" s="15"/>
      <c r="I1145" s="15"/>
      <c r="J1145" s="15"/>
      <c r="K1145" s="15"/>
      <c r="L1145" s="33"/>
      <c r="M1145" s="34"/>
      <c r="N1145" s="34"/>
      <c r="O1145" s="34"/>
      <c r="P1145" s="34"/>
      <c r="Q1145" s="34"/>
      <c r="R1145" s="34"/>
      <c r="S1145" s="34"/>
      <c r="T1145" s="34"/>
      <c r="U1145" s="34"/>
      <c r="V1145" s="34"/>
      <c r="W1145" s="34"/>
      <c r="X1145" s="34"/>
      <c r="Y1145" s="34"/>
      <c r="Z1145" s="34"/>
      <c r="AA1145" s="34"/>
      <c r="AB1145" s="34"/>
      <c r="AC1145" s="34"/>
      <c r="AD1145" s="34"/>
      <c r="AE1145" s="34"/>
      <c r="AF1145" s="34"/>
      <c r="AG1145" s="34"/>
      <c r="AH1145" s="34"/>
      <c r="AI1145" s="35"/>
      <c r="AJ1145" s="33"/>
      <c r="AK1145" s="34"/>
      <c r="AL1145" s="34"/>
      <c r="AM1145" s="34"/>
      <c r="AN1145" s="34"/>
      <c r="AO1145" s="34"/>
      <c r="AP1145" s="34"/>
      <c r="AQ1145" s="34"/>
      <c r="AR1145" s="34"/>
      <c r="AS1145" s="34"/>
      <c r="AT1145" s="34"/>
      <c r="AU1145" s="35"/>
      <c r="AV1145" s="33"/>
      <c r="AW1145" s="34"/>
      <c r="AX1145" s="34"/>
      <c r="AY1145" s="34"/>
      <c r="AZ1145" s="34"/>
      <c r="BA1145" s="34"/>
      <c r="BB1145" s="34"/>
      <c r="BC1145" s="34"/>
      <c r="BD1145" s="34"/>
      <c r="BE1145" s="34"/>
      <c r="BF1145" s="34"/>
      <c r="BG1145" s="34"/>
      <c r="BH1145" s="34"/>
      <c r="BI1145" s="34"/>
      <c r="BJ1145" s="34"/>
      <c r="BK1145" s="34"/>
      <c r="BL1145" s="34"/>
      <c r="BM1145" s="34"/>
      <c r="BN1145" s="34"/>
      <c r="BO1145" s="34"/>
      <c r="BP1145" s="34"/>
      <c r="BQ1145" s="34"/>
      <c r="BR1145" s="34"/>
      <c r="BS1145" s="34"/>
      <c r="BT1145" s="34"/>
      <c r="BU1145" s="34"/>
      <c r="BV1145" s="34"/>
      <c r="BW1145" s="34"/>
      <c r="BX1145" s="34"/>
      <c r="BY1145" s="34"/>
      <c r="BZ1145" s="35"/>
      <c r="CA1145" s="85" t="s">
        <v>23</v>
      </c>
      <c r="CB1145" s="86"/>
      <c r="CC1145" s="86"/>
      <c r="CD1145" s="86"/>
      <c r="CE1145" s="86"/>
      <c r="CF1145" s="86"/>
      <c r="CG1145" s="86"/>
      <c r="CH1145" s="86"/>
      <c r="CI1145" s="86"/>
      <c r="CJ1145" s="87"/>
      <c r="CK1145" s="85" t="s">
        <v>23</v>
      </c>
      <c r="CL1145" s="86"/>
      <c r="CM1145" s="86"/>
      <c r="CN1145" s="86"/>
      <c r="CO1145" s="86"/>
      <c r="CP1145" s="86"/>
      <c r="CQ1145" s="86"/>
      <c r="CR1145" s="86"/>
      <c r="CS1145" s="87"/>
      <c r="CT1145" s="85" t="s">
        <v>23</v>
      </c>
      <c r="CU1145" s="86"/>
      <c r="CV1145" s="86"/>
      <c r="CW1145" s="86"/>
      <c r="CX1145" s="86"/>
      <c r="CY1145" s="86"/>
      <c r="CZ1145" s="86"/>
      <c r="DA1145" s="86"/>
      <c r="DB1145" s="86"/>
      <c r="DC1145" s="86"/>
      <c r="DD1145" s="87"/>
      <c r="DE1145" s="85" t="s">
        <v>23</v>
      </c>
      <c r="DF1145" s="86"/>
      <c r="DG1145" s="86"/>
      <c r="DH1145" s="87"/>
      <c r="DI1145" s="85" t="s">
        <v>23</v>
      </c>
      <c r="DJ1145" s="87"/>
      <c r="DK1145" s="79" t="s">
        <v>23</v>
      </c>
      <c r="DL1145" s="80"/>
      <c r="DM1145" s="80"/>
      <c r="DN1145" s="81"/>
      <c r="DO1145" s="15"/>
      <c r="DP1145" s="15"/>
    </row>
    <row r="1146" spans="1:120" ht="18" customHeight="1" x14ac:dyDescent="0.15">
      <c r="A1146" s="15"/>
      <c r="B1146" s="15"/>
      <c r="C1146" s="15"/>
      <c r="D1146" s="15"/>
      <c r="E1146" s="15"/>
      <c r="F1146" s="15"/>
      <c r="G1146" s="15"/>
      <c r="H1146" s="15"/>
      <c r="I1146" s="15"/>
      <c r="J1146" s="15"/>
      <c r="K1146" s="15"/>
      <c r="L1146" s="33"/>
      <c r="M1146" s="34"/>
      <c r="N1146" s="34"/>
      <c r="O1146" s="34"/>
      <c r="P1146" s="34"/>
      <c r="Q1146" s="34"/>
      <c r="R1146" s="34"/>
      <c r="S1146" s="34"/>
      <c r="T1146" s="34"/>
      <c r="U1146" s="34"/>
      <c r="V1146" s="34"/>
      <c r="W1146" s="34"/>
      <c r="X1146" s="34"/>
      <c r="Y1146" s="34"/>
      <c r="Z1146" s="34"/>
      <c r="AA1146" s="34"/>
      <c r="AB1146" s="34"/>
      <c r="AC1146" s="34"/>
      <c r="AD1146" s="34"/>
      <c r="AE1146" s="34"/>
      <c r="AF1146" s="34"/>
      <c r="AG1146" s="34"/>
      <c r="AH1146" s="34"/>
      <c r="AI1146" s="35"/>
      <c r="AJ1146" s="33"/>
      <c r="AK1146" s="34"/>
      <c r="AL1146" s="34"/>
      <c r="AM1146" s="34"/>
      <c r="AN1146" s="34"/>
      <c r="AO1146" s="34"/>
      <c r="AP1146" s="34"/>
      <c r="AQ1146" s="34"/>
      <c r="AR1146" s="34"/>
      <c r="AS1146" s="34"/>
      <c r="AT1146" s="34"/>
      <c r="AU1146" s="35"/>
      <c r="AV1146" s="33"/>
      <c r="AW1146" s="34"/>
      <c r="AX1146" s="34"/>
      <c r="AY1146" s="34"/>
      <c r="AZ1146" s="34"/>
      <c r="BA1146" s="34"/>
      <c r="BB1146" s="34"/>
      <c r="BC1146" s="34"/>
      <c r="BD1146" s="34"/>
      <c r="BE1146" s="34"/>
      <c r="BF1146" s="34"/>
      <c r="BG1146" s="34"/>
      <c r="BH1146" s="34"/>
      <c r="BI1146" s="34"/>
      <c r="BJ1146" s="34"/>
      <c r="BK1146" s="34"/>
      <c r="BL1146" s="34"/>
      <c r="BM1146" s="34"/>
      <c r="BN1146" s="34"/>
      <c r="BO1146" s="34"/>
      <c r="BP1146" s="34"/>
      <c r="BQ1146" s="34"/>
      <c r="BR1146" s="34"/>
      <c r="BS1146" s="34"/>
      <c r="BT1146" s="34"/>
      <c r="BU1146" s="34"/>
      <c r="BV1146" s="34"/>
      <c r="BW1146" s="34"/>
      <c r="BX1146" s="34"/>
      <c r="BY1146" s="34"/>
      <c r="BZ1146" s="35"/>
      <c r="CA1146" s="85" t="s">
        <v>23</v>
      </c>
      <c r="CB1146" s="86"/>
      <c r="CC1146" s="86"/>
      <c r="CD1146" s="86"/>
      <c r="CE1146" s="86"/>
      <c r="CF1146" s="86"/>
      <c r="CG1146" s="86"/>
      <c r="CH1146" s="86"/>
      <c r="CI1146" s="86"/>
      <c r="CJ1146" s="87"/>
      <c r="CK1146" s="85" t="s">
        <v>23</v>
      </c>
      <c r="CL1146" s="86"/>
      <c r="CM1146" s="86"/>
      <c r="CN1146" s="86"/>
      <c r="CO1146" s="86"/>
      <c r="CP1146" s="86"/>
      <c r="CQ1146" s="86"/>
      <c r="CR1146" s="86"/>
      <c r="CS1146" s="87"/>
      <c r="CT1146" s="85" t="s">
        <v>23</v>
      </c>
      <c r="CU1146" s="86"/>
      <c r="CV1146" s="86"/>
      <c r="CW1146" s="86"/>
      <c r="CX1146" s="86"/>
      <c r="CY1146" s="86"/>
      <c r="CZ1146" s="86"/>
      <c r="DA1146" s="86"/>
      <c r="DB1146" s="86"/>
      <c r="DC1146" s="86"/>
      <c r="DD1146" s="87"/>
      <c r="DE1146" s="85" t="s">
        <v>23</v>
      </c>
      <c r="DF1146" s="86"/>
      <c r="DG1146" s="86"/>
      <c r="DH1146" s="87"/>
      <c r="DI1146" s="85" t="s">
        <v>23</v>
      </c>
      <c r="DJ1146" s="87"/>
      <c r="DK1146" s="79" t="s">
        <v>23</v>
      </c>
      <c r="DL1146" s="80"/>
      <c r="DM1146" s="80"/>
      <c r="DN1146" s="81"/>
      <c r="DO1146" s="15"/>
      <c r="DP1146" s="15"/>
    </row>
    <row r="1147" spans="1:120" ht="19" customHeight="1" x14ac:dyDescent="0.15">
      <c r="A1147" s="15"/>
      <c r="B1147" s="15"/>
      <c r="C1147" s="15"/>
      <c r="D1147" s="15"/>
      <c r="E1147" s="15"/>
      <c r="F1147" s="15"/>
      <c r="G1147" s="15"/>
      <c r="H1147" s="15"/>
      <c r="I1147" s="15"/>
      <c r="J1147" s="15"/>
      <c r="K1147" s="15"/>
      <c r="L1147" s="33"/>
      <c r="M1147" s="34"/>
      <c r="N1147" s="34"/>
      <c r="O1147" s="34"/>
      <c r="P1147" s="34"/>
      <c r="Q1147" s="34"/>
      <c r="R1147" s="34"/>
      <c r="S1147" s="34"/>
      <c r="T1147" s="34"/>
      <c r="U1147" s="34"/>
      <c r="V1147" s="34"/>
      <c r="W1147" s="34"/>
      <c r="X1147" s="34"/>
      <c r="Y1147" s="34"/>
      <c r="Z1147" s="34"/>
      <c r="AA1147" s="34"/>
      <c r="AB1147" s="34"/>
      <c r="AC1147" s="34"/>
      <c r="AD1147" s="34"/>
      <c r="AE1147" s="34"/>
      <c r="AF1147" s="34"/>
      <c r="AG1147" s="34"/>
      <c r="AH1147" s="34"/>
      <c r="AI1147" s="35"/>
      <c r="AJ1147" s="33"/>
      <c r="AK1147" s="34"/>
      <c r="AL1147" s="34"/>
      <c r="AM1147" s="34"/>
      <c r="AN1147" s="34"/>
      <c r="AO1147" s="34"/>
      <c r="AP1147" s="34"/>
      <c r="AQ1147" s="34"/>
      <c r="AR1147" s="34"/>
      <c r="AS1147" s="34"/>
      <c r="AT1147" s="34"/>
      <c r="AU1147" s="35"/>
      <c r="AV1147" s="33"/>
      <c r="AW1147" s="34"/>
      <c r="AX1147" s="34"/>
      <c r="AY1147" s="34"/>
      <c r="AZ1147" s="34"/>
      <c r="BA1147" s="34"/>
      <c r="BB1147" s="34"/>
      <c r="BC1147" s="34"/>
      <c r="BD1147" s="34"/>
      <c r="BE1147" s="34"/>
      <c r="BF1147" s="34"/>
      <c r="BG1147" s="34"/>
      <c r="BH1147" s="34"/>
      <c r="BI1147" s="34"/>
      <c r="BJ1147" s="34"/>
      <c r="BK1147" s="34"/>
      <c r="BL1147" s="34"/>
      <c r="BM1147" s="34"/>
      <c r="BN1147" s="34"/>
      <c r="BO1147" s="34"/>
      <c r="BP1147" s="34"/>
      <c r="BQ1147" s="34"/>
      <c r="BR1147" s="34"/>
      <c r="BS1147" s="34"/>
      <c r="BT1147" s="34"/>
      <c r="BU1147" s="34"/>
      <c r="BV1147" s="34"/>
      <c r="BW1147" s="34"/>
      <c r="BX1147" s="34"/>
      <c r="BY1147" s="34"/>
      <c r="BZ1147" s="35"/>
      <c r="CA1147" s="85" t="s">
        <v>23</v>
      </c>
      <c r="CB1147" s="86"/>
      <c r="CC1147" s="86"/>
      <c r="CD1147" s="86"/>
      <c r="CE1147" s="86"/>
      <c r="CF1147" s="86"/>
      <c r="CG1147" s="86"/>
      <c r="CH1147" s="86"/>
      <c r="CI1147" s="86"/>
      <c r="CJ1147" s="87"/>
      <c r="CK1147" s="85" t="s">
        <v>23</v>
      </c>
      <c r="CL1147" s="86"/>
      <c r="CM1147" s="86"/>
      <c r="CN1147" s="86"/>
      <c r="CO1147" s="86"/>
      <c r="CP1147" s="86"/>
      <c r="CQ1147" s="86"/>
      <c r="CR1147" s="86"/>
      <c r="CS1147" s="87"/>
      <c r="CT1147" s="85" t="s">
        <v>23</v>
      </c>
      <c r="CU1147" s="86"/>
      <c r="CV1147" s="86"/>
      <c r="CW1147" s="86"/>
      <c r="CX1147" s="86"/>
      <c r="CY1147" s="86"/>
      <c r="CZ1147" s="86"/>
      <c r="DA1147" s="86"/>
      <c r="DB1147" s="86"/>
      <c r="DC1147" s="86"/>
      <c r="DD1147" s="87"/>
      <c r="DE1147" s="85" t="s">
        <v>23</v>
      </c>
      <c r="DF1147" s="86"/>
      <c r="DG1147" s="86"/>
      <c r="DH1147" s="87"/>
      <c r="DI1147" s="85" t="s">
        <v>23</v>
      </c>
      <c r="DJ1147" s="87"/>
      <c r="DK1147" s="79" t="s">
        <v>23</v>
      </c>
      <c r="DL1147" s="80"/>
      <c r="DM1147" s="80"/>
      <c r="DN1147" s="81"/>
      <c r="DO1147" s="15"/>
      <c r="DP1147" s="15"/>
    </row>
    <row r="1148" spans="1:120" ht="18" customHeight="1" x14ac:dyDescent="0.15">
      <c r="A1148" s="15"/>
      <c r="B1148" s="15"/>
      <c r="C1148" s="15"/>
      <c r="D1148" s="15"/>
      <c r="E1148" s="15"/>
      <c r="F1148" s="15"/>
      <c r="G1148" s="15"/>
      <c r="H1148" s="15"/>
      <c r="I1148" s="15"/>
      <c r="J1148" s="15"/>
      <c r="K1148" s="15"/>
      <c r="L1148" s="33"/>
      <c r="M1148" s="34"/>
      <c r="N1148" s="34"/>
      <c r="O1148" s="34"/>
      <c r="P1148" s="34"/>
      <c r="Q1148" s="34"/>
      <c r="R1148" s="34"/>
      <c r="S1148" s="34"/>
      <c r="T1148" s="34"/>
      <c r="U1148" s="34"/>
      <c r="V1148" s="34"/>
      <c r="W1148" s="34"/>
      <c r="X1148" s="34"/>
      <c r="Y1148" s="34"/>
      <c r="Z1148" s="34"/>
      <c r="AA1148" s="34"/>
      <c r="AB1148" s="34"/>
      <c r="AC1148" s="34"/>
      <c r="AD1148" s="34"/>
      <c r="AE1148" s="34"/>
      <c r="AF1148" s="34"/>
      <c r="AG1148" s="34"/>
      <c r="AH1148" s="34"/>
      <c r="AI1148" s="35"/>
      <c r="AJ1148" s="33"/>
      <c r="AK1148" s="34"/>
      <c r="AL1148" s="34"/>
      <c r="AM1148" s="34"/>
      <c r="AN1148" s="34"/>
      <c r="AO1148" s="34"/>
      <c r="AP1148" s="34"/>
      <c r="AQ1148" s="34"/>
      <c r="AR1148" s="34"/>
      <c r="AS1148" s="34"/>
      <c r="AT1148" s="34"/>
      <c r="AU1148" s="35"/>
      <c r="AV1148" s="33"/>
      <c r="AW1148" s="34"/>
      <c r="AX1148" s="34"/>
      <c r="AY1148" s="34"/>
      <c r="AZ1148" s="34"/>
      <c r="BA1148" s="34"/>
      <c r="BB1148" s="34"/>
      <c r="BC1148" s="34"/>
      <c r="BD1148" s="34"/>
      <c r="BE1148" s="34"/>
      <c r="BF1148" s="34"/>
      <c r="BG1148" s="34"/>
      <c r="BH1148" s="34"/>
      <c r="BI1148" s="34"/>
      <c r="BJ1148" s="34"/>
      <c r="BK1148" s="34"/>
      <c r="BL1148" s="34"/>
      <c r="BM1148" s="34"/>
      <c r="BN1148" s="34"/>
      <c r="BO1148" s="34"/>
      <c r="BP1148" s="34"/>
      <c r="BQ1148" s="34"/>
      <c r="BR1148" s="34"/>
      <c r="BS1148" s="34"/>
      <c r="BT1148" s="34"/>
      <c r="BU1148" s="34"/>
      <c r="BV1148" s="34"/>
      <c r="BW1148" s="34"/>
      <c r="BX1148" s="34"/>
      <c r="BY1148" s="34"/>
      <c r="BZ1148" s="35"/>
      <c r="CA1148" s="85" t="s">
        <v>23</v>
      </c>
      <c r="CB1148" s="86"/>
      <c r="CC1148" s="86"/>
      <c r="CD1148" s="86"/>
      <c r="CE1148" s="86"/>
      <c r="CF1148" s="86"/>
      <c r="CG1148" s="86"/>
      <c r="CH1148" s="86"/>
      <c r="CI1148" s="86"/>
      <c r="CJ1148" s="87"/>
      <c r="CK1148" s="85" t="s">
        <v>23</v>
      </c>
      <c r="CL1148" s="86"/>
      <c r="CM1148" s="86"/>
      <c r="CN1148" s="86"/>
      <c r="CO1148" s="86"/>
      <c r="CP1148" s="86"/>
      <c r="CQ1148" s="86"/>
      <c r="CR1148" s="86"/>
      <c r="CS1148" s="87"/>
      <c r="CT1148" s="85" t="s">
        <v>23</v>
      </c>
      <c r="CU1148" s="86"/>
      <c r="CV1148" s="86"/>
      <c r="CW1148" s="86"/>
      <c r="CX1148" s="86"/>
      <c r="CY1148" s="86"/>
      <c r="CZ1148" s="86"/>
      <c r="DA1148" s="86"/>
      <c r="DB1148" s="86"/>
      <c r="DC1148" s="86"/>
      <c r="DD1148" s="87"/>
      <c r="DE1148" s="85" t="s">
        <v>23</v>
      </c>
      <c r="DF1148" s="86"/>
      <c r="DG1148" s="86"/>
      <c r="DH1148" s="87"/>
      <c r="DI1148" s="85" t="s">
        <v>23</v>
      </c>
      <c r="DJ1148" s="87"/>
      <c r="DK1148" s="79" t="s">
        <v>23</v>
      </c>
      <c r="DL1148" s="80"/>
      <c r="DM1148" s="80"/>
      <c r="DN1148" s="81"/>
      <c r="DO1148" s="15"/>
      <c r="DP1148" s="15"/>
    </row>
    <row r="1149" spans="1:120" ht="18" customHeight="1" x14ac:dyDescent="0.15">
      <c r="A1149" s="15"/>
      <c r="B1149" s="15"/>
      <c r="C1149" s="15"/>
      <c r="D1149" s="15"/>
      <c r="E1149" s="15"/>
      <c r="F1149" s="15"/>
      <c r="G1149" s="15"/>
      <c r="H1149" s="15"/>
      <c r="I1149" s="15"/>
      <c r="J1149" s="15"/>
      <c r="K1149" s="15"/>
      <c r="L1149" s="33"/>
      <c r="M1149" s="34"/>
      <c r="N1149" s="34"/>
      <c r="O1149" s="34"/>
      <c r="P1149" s="34"/>
      <c r="Q1149" s="34"/>
      <c r="R1149" s="34"/>
      <c r="S1149" s="34"/>
      <c r="T1149" s="34"/>
      <c r="U1149" s="34"/>
      <c r="V1149" s="34"/>
      <c r="W1149" s="34"/>
      <c r="X1149" s="34"/>
      <c r="Y1149" s="34"/>
      <c r="Z1149" s="34"/>
      <c r="AA1149" s="34"/>
      <c r="AB1149" s="34"/>
      <c r="AC1149" s="34"/>
      <c r="AD1149" s="34"/>
      <c r="AE1149" s="34"/>
      <c r="AF1149" s="34"/>
      <c r="AG1149" s="34"/>
      <c r="AH1149" s="34"/>
      <c r="AI1149" s="35"/>
      <c r="AJ1149" s="33"/>
      <c r="AK1149" s="34"/>
      <c r="AL1149" s="34"/>
      <c r="AM1149" s="34"/>
      <c r="AN1149" s="34"/>
      <c r="AO1149" s="34"/>
      <c r="AP1149" s="34"/>
      <c r="AQ1149" s="34"/>
      <c r="AR1149" s="34"/>
      <c r="AS1149" s="34"/>
      <c r="AT1149" s="34"/>
      <c r="AU1149" s="35"/>
      <c r="AV1149" s="33"/>
      <c r="AW1149" s="34"/>
      <c r="AX1149" s="34"/>
      <c r="AY1149" s="34"/>
      <c r="AZ1149" s="34"/>
      <c r="BA1149" s="34"/>
      <c r="BB1149" s="34"/>
      <c r="BC1149" s="34"/>
      <c r="BD1149" s="34"/>
      <c r="BE1149" s="34"/>
      <c r="BF1149" s="34"/>
      <c r="BG1149" s="34"/>
      <c r="BH1149" s="34"/>
      <c r="BI1149" s="34"/>
      <c r="BJ1149" s="34"/>
      <c r="BK1149" s="34"/>
      <c r="BL1149" s="34"/>
      <c r="BM1149" s="34"/>
      <c r="BN1149" s="34"/>
      <c r="BO1149" s="34"/>
      <c r="BP1149" s="34"/>
      <c r="BQ1149" s="34"/>
      <c r="BR1149" s="34"/>
      <c r="BS1149" s="34"/>
      <c r="BT1149" s="34"/>
      <c r="BU1149" s="34"/>
      <c r="BV1149" s="34"/>
      <c r="BW1149" s="34"/>
      <c r="BX1149" s="34"/>
      <c r="BY1149" s="34"/>
      <c r="BZ1149" s="35"/>
      <c r="CA1149" s="85" t="s">
        <v>23</v>
      </c>
      <c r="CB1149" s="86"/>
      <c r="CC1149" s="86"/>
      <c r="CD1149" s="86"/>
      <c r="CE1149" s="86"/>
      <c r="CF1149" s="86"/>
      <c r="CG1149" s="86"/>
      <c r="CH1149" s="86"/>
      <c r="CI1149" s="86"/>
      <c r="CJ1149" s="87"/>
      <c r="CK1149" s="85" t="s">
        <v>23</v>
      </c>
      <c r="CL1149" s="86"/>
      <c r="CM1149" s="86"/>
      <c r="CN1149" s="86"/>
      <c r="CO1149" s="86"/>
      <c r="CP1149" s="86"/>
      <c r="CQ1149" s="86"/>
      <c r="CR1149" s="86"/>
      <c r="CS1149" s="87"/>
      <c r="CT1149" s="85" t="s">
        <v>23</v>
      </c>
      <c r="CU1149" s="86"/>
      <c r="CV1149" s="86"/>
      <c r="CW1149" s="86"/>
      <c r="CX1149" s="86"/>
      <c r="CY1149" s="86"/>
      <c r="CZ1149" s="86"/>
      <c r="DA1149" s="86"/>
      <c r="DB1149" s="86"/>
      <c r="DC1149" s="86"/>
      <c r="DD1149" s="87"/>
      <c r="DE1149" s="85" t="s">
        <v>23</v>
      </c>
      <c r="DF1149" s="86"/>
      <c r="DG1149" s="86"/>
      <c r="DH1149" s="87"/>
      <c r="DI1149" s="85" t="s">
        <v>23</v>
      </c>
      <c r="DJ1149" s="87"/>
      <c r="DK1149" s="79" t="s">
        <v>23</v>
      </c>
      <c r="DL1149" s="80"/>
      <c r="DM1149" s="80"/>
      <c r="DN1149" s="81"/>
      <c r="DO1149" s="15"/>
      <c r="DP1149" s="15"/>
    </row>
    <row r="1150" spans="1:120" ht="19" customHeight="1" x14ac:dyDescent="0.15">
      <c r="A1150" s="15"/>
      <c r="B1150" s="15"/>
      <c r="C1150" s="15"/>
      <c r="D1150" s="15"/>
      <c r="E1150" s="15"/>
      <c r="F1150" s="15"/>
      <c r="G1150" s="15"/>
      <c r="H1150" s="15"/>
      <c r="I1150" s="15"/>
      <c r="J1150" s="15"/>
      <c r="K1150" s="15"/>
      <c r="L1150" s="33"/>
      <c r="M1150" s="34"/>
      <c r="N1150" s="34"/>
      <c r="O1150" s="34"/>
      <c r="P1150" s="34"/>
      <c r="Q1150" s="34"/>
      <c r="R1150" s="34"/>
      <c r="S1150" s="34"/>
      <c r="T1150" s="34"/>
      <c r="U1150" s="34"/>
      <c r="V1150" s="34"/>
      <c r="W1150" s="34"/>
      <c r="X1150" s="34"/>
      <c r="Y1150" s="34"/>
      <c r="Z1150" s="34"/>
      <c r="AA1150" s="34"/>
      <c r="AB1150" s="34"/>
      <c r="AC1150" s="34"/>
      <c r="AD1150" s="34"/>
      <c r="AE1150" s="34"/>
      <c r="AF1150" s="34"/>
      <c r="AG1150" s="34"/>
      <c r="AH1150" s="34"/>
      <c r="AI1150" s="35"/>
      <c r="AJ1150" s="33"/>
      <c r="AK1150" s="34"/>
      <c r="AL1150" s="34"/>
      <c r="AM1150" s="34"/>
      <c r="AN1150" s="34"/>
      <c r="AO1150" s="34"/>
      <c r="AP1150" s="34"/>
      <c r="AQ1150" s="34"/>
      <c r="AR1150" s="34"/>
      <c r="AS1150" s="34"/>
      <c r="AT1150" s="34"/>
      <c r="AU1150" s="35"/>
      <c r="AV1150" s="33"/>
      <c r="AW1150" s="34"/>
      <c r="AX1150" s="34"/>
      <c r="AY1150" s="34"/>
      <c r="AZ1150" s="34"/>
      <c r="BA1150" s="34"/>
      <c r="BB1150" s="34"/>
      <c r="BC1150" s="34"/>
      <c r="BD1150" s="34"/>
      <c r="BE1150" s="34"/>
      <c r="BF1150" s="34"/>
      <c r="BG1150" s="34"/>
      <c r="BH1150" s="34"/>
      <c r="BI1150" s="34"/>
      <c r="BJ1150" s="34"/>
      <c r="BK1150" s="34"/>
      <c r="BL1150" s="34"/>
      <c r="BM1150" s="34"/>
      <c r="BN1150" s="34"/>
      <c r="BO1150" s="34"/>
      <c r="BP1150" s="34"/>
      <c r="BQ1150" s="34"/>
      <c r="BR1150" s="34"/>
      <c r="BS1150" s="34"/>
      <c r="BT1150" s="34"/>
      <c r="BU1150" s="34"/>
      <c r="BV1150" s="34"/>
      <c r="BW1150" s="34"/>
      <c r="BX1150" s="34"/>
      <c r="BY1150" s="34"/>
      <c r="BZ1150" s="35"/>
      <c r="CA1150" s="85" t="s">
        <v>23</v>
      </c>
      <c r="CB1150" s="86"/>
      <c r="CC1150" s="86"/>
      <c r="CD1150" s="86"/>
      <c r="CE1150" s="86"/>
      <c r="CF1150" s="86"/>
      <c r="CG1150" s="86"/>
      <c r="CH1150" s="86"/>
      <c r="CI1150" s="86"/>
      <c r="CJ1150" s="87"/>
      <c r="CK1150" s="85" t="s">
        <v>23</v>
      </c>
      <c r="CL1150" s="86"/>
      <c r="CM1150" s="86"/>
      <c r="CN1150" s="86"/>
      <c r="CO1150" s="86"/>
      <c r="CP1150" s="86"/>
      <c r="CQ1150" s="86"/>
      <c r="CR1150" s="86"/>
      <c r="CS1150" s="87"/>
      <c r="CT1150" s="85" t="s">
        <v>23</v>
      </c>
      <c r="CU1150" s="86"/>
      <c r="CV1150" s="86"/>
      <c r="CW1150" s="86"/>
      <c r="CX1150" s="86"/>
      <c r="CY1150" s="86"/>
      <c r="CZ1150" s="86"/>
      <c r="DA1150" s="86"/>
      <c r="DB1150" s="86"/>
      <c r="DC1150" s="86"/>
      <c r="DD1150" s="87"/>
      <c r="DE1150" s="85" t="s">
        <v>23</v>
      </c>
      <c r="DF1150" s="86"/>
      <c r="DG1150" s="86"/>
      <c r="DH1150" s="87"/>
      <c r="DI1150" s="85" t="s">
        <v>23</v>
      </c>
      <c r="DJ1150" s="87"/>
      <c r="DK1150" s="79" t="s">
        <v>23</v>
      </c>
      <c r="DL1150" s="80"/>
      <c r="DM1150" s="80"/>
      <c r="DN1150" s="81"/>
      <c r="DO1150" s="15"/>
      <c r="DP1150" s="15"/>
    </row>
    <row r="1151" spans="1:120" ht="18" customHeight="1" x14ac:dyDescent="0.15">
      <c r="A1151" s="15"/>
      <c r="B1151" s="15"/>
      <c r="C1151" s="15"/>
      <c r="D1151" s="15"/>
      <c r="E1151" s="15"/>
      <c r="F1151" s="15"/>
      <c r="G1151" s="15"/>
      <c r="H1151" s="15"/>
      <c r="I1151" s="15"/>
      <c r="J1151" s="15"/>
      <c r="K1151" s="15"/>
      <c r="L1151" s="33"/>
      <c r="M1151" s="34"/>
      <c r="N1151" s="34"/>
      <c r="O1151" s="34"/>
      <c r="P1151" s="34"/>
      <c r="Q1151" s="34"/>
      <c r="R1151" s="34"/>
      <c r="S1151" s="34"/>
      <c r="T1151" s="34"/>
      <c r="U1151" s="34"/>
      <c r="V1151" s="34"/>
      <c r="W1151" s="34"/>
      <c r="X1151" s="34"/>
      <c r="Y1151" s="34"/>
      <c r="Z1151" s="34"/>
      <c r="AA1151" s="34"/>
      <c r="AB1151" s="34"/>
      <c r="AC1151" s="34"/>
      <c r="AD1151" s="34"/>
      <c r="AE1151" s="34"/>
      <c r="AF1151" s="34"/>
      <c r="AG1151" s="34"/>
      <c r="AH1151" s="34"/>
      <c r="AI1151" s="35"/>
      <c r="AJ1151" s="33"/>
      <c r="AK1151" s="34"/>
      <c r="AL1151" s="34"/>
      <c r="AM1151" s="34"/>
      <c r="AN1151" s="34"/>
      <c r="AO1151" s="34"/>
      <c r="AP1151" s="34"/>
      <c r="AQ1151" s="34"/>
      <c r="AR1151" s="34"/>
      <c r="AS1151" s="34"/>
      <c r="AT1151" s="34"/>
      <c r="AU1151" s="35"/>
      <c r="AV1151" s="33"/>
      <c r="AW1151" s="34"/>
      <c r="AX1151" s="34"/>
      <c r="AY1151" s="34"/>
      <c r="AZ1151" s="34"/>
      <c r="BA1151" s="34"/>
      <c r="BB1151" s="34"/>
      <c r="BC1151" s="34"/>
      <c r="BD1151" s="34"/>
      <c r="BE1151" s="34"/>
      <c r="BF1151" s="34"/>
      <c r="BG1151" s="34"/>
      <c r="BH1151" s="34"/>
      <c r="BI1151" s="34"/>
      <c r="BJ1151" s="34"/>
      <c r="BK1151" s="34"/>
      <c r="BL1151" s="34"/>
      <c r="BM1151" s="34"/>
      <c r="BN1151" s="34"/>
      <c r="BO1151" s="34"/>
      <c r="BP1151" s="34"/>
      <c r="BQ1151" s="34"/>
      <c r="BR1151" s="34"/>
      <c r="BS1151" s="34"/>
      <c r="BT1151" s="34"/>
      <c r="BU1151" s="34"/>
      <c r="BV1151" s="34"/>
      <c r="BW1151" s="34"/>
      <c r="BX1151" s="34"/>
      <c r="BY1151" s="34"/>
      <c r="BZ1151" s="35"/>
      <c r="CA1151" s="85" t="s">
        <v>23</v>
      </c>
      <c r="CB1151" s="86"/>
      <c r="CC1151" s="86"/>
      <c r="CD1151" s="86"/>
      <c r="CE1151" s="86"/>
      <c r="CF1151" s="86"/>
      <c r="CG1151" s="86"/>
      <c r="CH1151" s="86"/>
      <c r="CI1151" s="86"/>
      <c r="CJ1151" s="87"/>
      <c r="CK1151" s="85" t="s">
        <v>23</v>
      </c>
      <c r="CL1151" s="86"/>
      <c r="CM1151" s="86"/>
      <c r="CN1151" s="86"/>
      <c r="CO1151" s="86"/>
      <c r="CP1151" s="86"/>
      <c r="CQ1151" s="86"/>
      <c r="CR1151" s="86"/>
      <c r="CS1151" s="87"/>
      <c r="CT1151" s="85" t="s">
        <v>23</v>
      </c>
      <c r="CU1151" s="86"/>
      <c r="CV1151" s="86"/>
      <c r="CW1151" s="86"/>
      <c r="CX1151" s="86"/>
      <c r="CY1151" s="86"/>
      <c r="CZ1151" s="86"/>
      <c r="DA1151" s="86"/>
      <c r="DB1151" s="86"/>
      <c r="DC1151" s="86"/>
      <c r="DD1151" s="87"/>
      <c r="DE1151" s="85" t="s">
        <v>23</v>
      </c>
      <c r="DF1151" s="86"/>
      <c r="DG1151" s="86"/>
      <c r="DH1151" s="87"/>
      <c r="DI1151" s="85" t="s">
        <v>23</v>
      </c>
      <c r="DJ1151" s="87"/>
      <c r="DK1151" s="79" t="s">
        <v>23</v>
      </c>
      <c r="DL1151" s="80"/>
      <c r="DM1151" s="80"/>
      <c r="DN1151" s="81"/>
      <c r="DO1151" s="15"/>
      <c r="DP1151" s="15"/>
    </row>
    <row r="1152" spans="1:120" ht="18" customHeight="1" x14ac:dyDescent="0.15">
      <c r="A1152" s="15"/>
      <c r="B1152" s="15"/>
      <c r="C1152" s="15"/>
      <c r="D1152" s="15"/>
      <c r="E1152" s="15"/>
      <c r="F1152" s="15"/>
      <c r="G1152" s="15"/>
      <c r="H1152" s="15"/>
      <c r="I1152" s="15"/>
      <c r="J1152" s="15"/>
      <c r="K1152" s="15"/>
      <c r="L1152" s="154" t="s">
        <v>726</v>
      </c>
      <c r="M1152" s="155"/>
      <c r="N1152" s="155"/>
      <c r="O1152" s="155"/>
      <c r="P1152" s="155"/>
      <c r="Q1152" s="155"/>
      <c r="R1152" s="155"/>
      <c r="S1152" s="155"/>
      <c r="T1152" s="155"/>
      <c r="U1152" s="155"/>
      <c r="V1152" s="155"/>
      <c r="W1152" s="155"/>
      <c r="X1152" s="155"/>
      <c r="Y1152" s="155"/>
      <c r="Z1152" s="155"/>
      <c r="AA1152" s="155"/>
      <c r="AB1152" s="155"/>
      <c r="AC1152" s="155"/>
      <c r="AD1152" s="155"/>
      <c r="AE1152" s="155"/>
      <c r="AF1152" s="155"/>
      <c r="AG1152" s="155"/>
      <c r="AH1152" s="155"/>
      <c r="AI1152" s="156"/>
      <c r="AJ1152" s="54" t="s">
        <v>727</v>
      </c>
      <c r="AK1152" s="55"/>
      <c r="AL1152" s="55"/>
      <c r="AM1152" s="55"/>
      <c r="AN1152" s="55"/>
      <c r="AO1152" s="55"/>
      <c r="AP1152" s="55"/>
      <c r="AQ1152" s="55"/>
      <c r="AR1152" s="55"/>
      <c r="AS1152" s="55"/>
      <c r="AT1152" s="55"/>
      <c r="AU1152" s="56"/>
      <c r="AV1152" s="54" t="s">
        <v>727</v>
      </c>
      <c r="AW1152" s="55"/>
      <c r="AX1152" s="55"/>
      <c r="AY1152" s="55"/>
      <c r="AZ1152" s="55"/>
      <c r="BA1152" s="55"/>
      <c r="BB1152" s="55"/>
      <c r="BC1152" s="55"/>
      <c r="BD1152" s="55"/>
      <c r="BE1152" s="55"/>
      <c r="BF1152" s="55"/>
      <c r="BG1152" s="55"/>
      <c r="BH1152" s="55"/>
      <c r="BI1152" s="55"/>
      <c r="BJ1152" s="55"/>
      <c r="BK1152" s="55"/>
      <c r="BL1152" s="55"/>
      <c r="BM1152" s="55"/>
      <c r="BN1152" s="55"/>
      <c r="BO1152" s="55"/>
      <c r="BP1152" s="55"/>
      <c r="BQ1152" s="55"/>
      <c r="BR1152" s="55"/>
      <c r="BS1152" s="55"/>
      <c r="BT1152" s="55"/>
      <c r="BU1152" s="55"/>
      <c r="BV1152" s="55"/>
      <c r="BW1152" s="55"/>
      <c r="BX1152" s="55"/>
      <c r="BY1152" s="55"/>
      <c r="BZ1152" s="56"/>
      <c r="CA1152" s="85" t="s">
        <v>23</v>
      </c>
      <c r="CB1152" s="86"/>
      <c r="CC1152" s="86"/>
      <c r="CD1152" s="86"/>
      <c r="CE1152" s="86"/>
      <c r="CF1152" s="86"/>
      <c r="CG1152" s="86"/>
      <c r="CH1152" s="86"/>
      <c r="CI1152" s="86"/>
      <c r="CJ1152" s="87"/>
      <c r="CK1152" s="85" t="s">
        <v>23</v>
      </c>
      <c r="CL1152" s="86"/>
      <c r="CM1152" s="86"/>
      <c r="CN1152" s="86"/>
      <c r="CO1152" s="86"/>
      <c r="CP1152" s="86"/>
      <c r="CQ1152" s="86"/>
      <c r="CR1152" s="86"/>
      <c r="CS1152" s="87"/>
      <c r="CT1152" s="85" t="s">
        <v>23</v>
      </c>
      <c r="CU1152" s="86"/>
      <c r="CV1152" s="86"/>
      <c r="CW1152" s="86"/>
      <c r="CX1152" s="86"/>
      <c r="CY1152" s="86"/>
      <c r="CZ1152" s="86"/>
      <c r="DA1152" s="86"/>
      <c r="DB1152" s="86"/>
      <c r="DC1152" s="86"/>
      <c r="DD1152" s="87"/>
      <c r="DE1152" s="85" t="s">
        <v>23</v>
      </c>
      <c r="DF1152" s="86"/>
      <c r="DG1152" s="86"/>
      <c r="DH1152" s="87"/>
      <c r="DI1152" s="85" t="s">
        <v>23</v>
      </c>
      <c r="DJ1152" s="87"/>
      <c r="DK1152" s="79" t="s">
        <v>23</v>
      </c>
      <c r="DL1152" s="80"/>
      <c r="DM1152" s="80"/>
      <c r="DN1152" s="81"/>
      <c r="DO1152" s="15"/>
      <c r="DP1152" s="15"/>
    </row>
    <row r="1153" spans="1:120" ht="17.75" customHeight="1" x14ac:dyDescent="0.15">
      <c r="A1153" s="15"/>
      <c r="B1153" s="15"/>
      <c r="C1153" s="15"/>
      <c r="D1153" s="15"/>
      <c r="E1153" s="15"/>
      <c r="F1153" s="15"/>
      <c r="G1153" s="15"/>
      <c r="H1153" s="15"/>
      <c r="I1153" s="15"/>
      <c r="J1153" s="15"/>
      <c r="K1153" s="15"/>
      <c r="L1153" s="157" t="s">
        <v>728</v>
      </c>
      <c r="M1153" s="157"/>
      <c r="N1153" s="157"/>
      <c r="O1153" s="157"/>
      <c r="P1153" s="157"/>
      <c r="Q1153" s="157"/>
      <c r="R1153" s="157"/>
      <c r="S1153" s="157"/>
      <c r="T1153" s="157"/>
      <c r="U1153" s="157"/>
      <c r="V1153" s="157"/>
      <c r="W1153" s="157"/>
      <c r="X1153" s="157"/>
      <c r="Y1153" s="157"/>
      <c r="Z1153" s="157"/>
      <c r="AA1153" s="157"/>
      <c r="AB1153" s="157"/>
      <c r="AC1153" s="157"/>
      <c r="AD1153" s="157"/>
      <c r="AE1153" s="157"/>
      <c r="AF1153" s="157"/>
      <c r="AG1153" s="157"/>
      <c r="AH1153" s="157"/>
      <c r="AI1153" s="157"/>
      <c r="AJ1153" s="157"/>
      <c r="AK1153" s="157"/>
      <c r="AL1153" s="157"/>
      <c r="AM1153" s="157"/>
      <c r="AN1153" s="157"/>
      <c r="AO1153" s="157"/>
      <c r="AP1153" s="157"/>
      <c r="AQ1153" s="157"/>
      <c r="AR1153" s="157"/>
      <c r="AS1153" s="157"/>
      <c r="AT1153" s="157"/>
      <c r="AU1153" s="157"/>
      <c r="AV1153" s="157"/>
      <c r="AW1153" s="157"/>
      <c r="AX1153" s="157"/>
      <c r="AY1153" s="157"/>
      <c r="AZ1153" s="157"/>
      <c r="BA1153" s="157"/>
      <c r="BB1153" s="157"/>
      <c r="BC1153" s="157"/>
      <c r="BD1153" s="157"/>
      <c r="BE1153" s="157"/>
      <c r="BF1153" s="157"/>
      <c r="BG1153" s="157"/>
      <c r="BH1153" s="157"/>
      <c r="BI1153" s="157"/>
      <c r="BJ1153" s="157"/>
      <c r="BK1153" s="157"/>
      <c r="BL1153" s="157"/>
      <c r="BM1153" s="157"/>
      <c r="BN1153" s="157"/>
      <c r="BO1153" s="157"/>
      <c r="BP1153" s="157"/>
      <c r="BQ1153" s="157"/>
      <c r="BR1153" s="157"/>
      <c r="BS1153" s="157"/>
      <c r="BT1153" s="157"/>
      <c r="BU1153" s="157"/>
      <c r="BV1153" s="157"/>
      <c r="BW1153" s="157"/>
      <c r="BX1153" s="157"/>
      <c r="BY1153" s="157"/>
      <c r="BZ1153" s="158"/>
      <c r="CA1153" s="159">
        <f>SUM(CA1142:CJ1152)</f>
        <v>82896</v>
      </c>
      <c r="CB1153" s="160"/>
      <c r="CC1153" s="160"/>
      <c r="CD1153" s="160"/>
      <c r="CE1153" s="160"/>
      <c r="CF1153" s="160"/>
      <c r="CG1153" s="160"/>
      <c r="CH1153" s="160"/>
      <c r="CI1153" s="160"/>
      <c r="CJ1153" s="161"/>
      <c r="CK1153" s="159">
        <f>SUM(CK1142:CS1152)</f>
        <v>370165</v>
      </c>
      <c r="CL1153" s="160"/>
      <c r="CM1153" s="160"/>
      <c r="CN1153" s="160"/>
      <c r="CO1153" s="160"/>
      <c r="CP1153" s="160"/>
      <c r="CQ1153" s="160"/>
      <c r="CR1153" s="160"/>
      <c r="CS1153" s="161"/>
      <c r="CT1153" s="162">
        <f>SUM(CT1142:DD1152)</f>
        <v>367256</v>
      </c>
      <c r="CU1153" s="163"/>
      <c r="CV1153" s="163"/>
      <c r="CW1153" s="163"/>
      <c r="CX1153" s="163"/>
      <c r="CY1153" s="163"/>
      <c r="CZ1153" s="163"/>
      <c r="DA1153" s="163"/>
      <c r="DB1153" s="163"/>
      <c r="DC1153" s="163"/>
      <c r="DD1153" s="164"/>
      <c r="DE1153" s="5" t="s">
        <v>23</v>
      </c>
      <c r="DF1153" s="165">
        <f>SUM(DE1142:DH1152)</f>
        <v>0</v>
      </c>
      <c r="DG1153" s="165"/>
      <c r="DH1153" s="166"/>
      <c r="DI1153" s="79"/>
      <c r="DJ1153" s="81"/>
      <c r="DK1153" s="167">
        <f>SUM(DK1142:DN1152)</f>
        <v>85805</v>
      </c>
      <c r="DL1153" s="168"/>
      <c r="DM1153" s="168"/>
      <c r="DN1153" s="169"/>
      <c r="DO1153" s="15"/>
      <c r="DP1153" s="15"/>
    </row>
    <row r="1154" spans="1:120" ht="234.75" customHeight="1" x14ac:dyDescent="0.15">
      <c r="A1154" s="153"/>
      <c r="B1154" s="153"/>
      <c r="C1154" s="153"/>
      <c r="D1154" s="153"/>
      <c r="E1154" s="153"/>
      <c r="F1154" s="153"/>
      <c r="G1154" s="153"/>
      <c r="H1154" s="153"/>
      <c r="I1154" s="153"/>
      <c r="J1154" s="153"/>
      <c r="K1154" s="153"/>
      <c r="L1154" s="153"/>
      <c r="M1154" s="153"/>
      <c r="N1154" s="153"/>
      <c r="O1154" s="153"/>
      <c r="P1154" s="153"/>
      <c r="Q1154" s="153"/>
      <c r="R1154" s="153"/>
      <c r="S1154" s="153"/>
      <c r="T1154" s="153"/>
      <c r="U1154" s="153"/>
      <c r="V1154" s="153"/>
      <c r="W1154" s="153"/>
      <c r="X1154" s="153"/>
      <c r="Y1154" s="153"/>
      <c r="Z1154" s="153"/>
      <c r="AA1154" s="153"/>
      <c r="AB1154" s="153"/>
      <c r="AC1154" s="153"/>
      <c r="AD1154" s="153"/>
      <c r="AE1154" s="153"/>
      <c r="AF1154" s="153"/>
      <c r="AG1154" s="153"/>
      <c r="AH1154" s="153"/>
      <c r="AI1154" s="153"/>
      <c r="AJ1154" s="153"/>
      <c r="AK1154" s="153"/>
      <c r="AL1154" s="153"/>
      <c r="AM1154" s="153"/>
      <c r="AN1154" s="153"/>
      <c r="AO1154" s="153"/>
      <c r="AP1154" s="153"/>
      <c r="AQ1154" s="153"/>
      <c r="AR1154" s="153"/>
      <c r="AS1154" s="153"/>
      <c r="AT1154" s="153"/>
      <c r="AU1154" s="153"/>
      <c r="AV1154" s="153"/>
      <c r="AW1154" s="153"/>
      <c r="AX1154" s="153"/>
      <c r="AY1154" s="153"/>
      <c r="AZ1154" s="153"/>
      <c r="BA1154" s="153"/>
      <c r="BB1154" s="153"/>
      <c r="BC1154" s="153"/>
      <c r="BD1154" s="153"/>
      <c r="BE1154" s="153"/>
      <c r="BF1154" s="153"/>
      <c r="BG1154" s="153"/>
      <c r="BH1154" s="153"/>
      <c r="BI1154" s="153"/>
      <c r="BJ1154" s="153"/>
      <c r="BK1154" s="153"/>
      <c r="BL1154" s="153"/>
      <c r="BM1154" s="153"/>
      <c r="BN1154" s="153"/>
      <c r="BO1154" s="153"/>
      <c r="BP1154" s="153"/>
      <c r="BQ1154" s="153"/>
      <c r="BR1154" s="153"/>
      <c r="BS1154" s="153"/>
      <c r="BT1154" s="153"/>
      <c r="BU1154" s="153"/>
      <c r="BV1154" s="153"/>
      <c r="BW1154" s="153"/>
      <c r="BX1154" s="153"/>
      <c r="BY1154" s="153"/>
      <c r="BZ1154" s="153"/>
      <c r="CA1154" s="153"/>
      <c r="CB1154" s="153"/>
      <c r="CC1154" s="153"/>
      <c r="CD1154" s="153"/>
      <c r="CE1154" s="153"/>
      <c r="CF1154" s="153"/>
      <c r="CG1154" s="153"/>
      <c r="CH1154" s="153"/>
      <c r="CI1154" s="153"/>
      <c r="CJ1154" s="153"/>
      <c r="CK1154" s="153"/>
      <c r="CL1154" s="153"/>
      <c r="CM1154" s="153"/>
      <c r="CN1154" s="153"/>
      <c r="CO1154" s="153"/>
      <c r="CP1154" s="153"/>
      <c r="CQ1154" s="153"/>
      <c r="CR1154" s="153"/>
      <c r="CS1154" s="153"/>
      <c r="CT1154" s="153"/>
      <c r="CU1154" s="153"/>
      <c r="CV1154" s="153"/>
      <c r="CW1154" s="153"/>
      <c r="CX1154" s="153"/>
      <c r="CY1154" s="153"/>
      <c r="CZ1154" s="153"/>
      <c r="DA1154" s="153"/>
      <c r="DB1154" s="153"/>
      <c r="DC1154" s="153"/>
      <c r="DD1154" s="153"/>
      <c r="DE1154" s="153"/>
      <c r="DF1154" s="153"/>
      <c r="DG1154" s="153"/>
      <c r="DH1154" s="153"/>
      <c r="DI1154" s="153"/>
      <c r="DJ1154" s="153"/>
      <c r="DK1154" s="153"/>
      <c r="DL1154" s="153"/>
      <c r="DM1154" s="153"/>
      <c r="DN1154" s="153"/>
      <c r="DO1154" s="153"/>
      <c r="DP1154" s="153"/>
    </row>
    <row r="1155" spans="1:120" ht="17.25" customHeight="1" x14ac:dyDescent="0.15">
      <c r="A1155" s="14" t="s">
        <v>547</v>
      </c>
      <c r="B1155" s="14"/>
      <c r="C1155" s="14"/>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c r="AD1155" s="14"/>
      <c r="AE1155" s="14"/>
      <c r="AF1155" s="14"/>
      <c r="AG1155" s="14"/>
      <c r="AH1155" s="14"/>
      <c r="AI1155" s="14"/>
      <c r="AJ1155" s="14"/>
      <c r="AK1155" s="14"/>
      <c r="AL1155" s="14"/>
      <c r="AM1155" s="14"/>
      <c r="AN1155" s="14"/>
      <c r="AO1155" s="14"/>
      <c r="AP1155" s="14"/>
      <c r="AQ1155" s="14"/>
      <c r="AR1155" s="14"/>
      <c r="AS1155" s="14"/>
      <c r="AT1155" s="14"/>
      <c r="AU1155" s="14"/>
      <c r="AV1155" s="14"/>
      <c r="AW1155" s="14"/>
      <c r="AX1155" s="14"/>
      <c r="AY1155" s="14"/>
      <c r="AZ1155" s="14"/>
      <c r="BA1155" s="14"/>
      <c r="BB1155" s="14"/>
      <c r="BC1155" s="14"/>
      <c r="BD1155" s="14"/>
      <c r="BE1155" s="14"/>
      <c r="BF1155" s="14"/>
      <c r="BG1155" s="14"/>
      <c r="BH1155" s="14"/>
      <c r="BI1155" s="14"/>
      <c r="BJ1155" s="14"/>
      <c r="BK1155" s="14"/>
      <c r="BL1155" s="14"/>
      <c r="BM1155" s="14"/>
      <c r="BN1155" s="14"/>
      <c r="BO1155" s="14"/>
      <c r="BP1155" s="14"/>
      <c r="BQ1155" s="14"/>
      <c r="BR1155" s="14"/>
      <c r="BS1155" s="14"/>
      <c r="BT1155" s="14"/>
      <c r="BU1155" s="14"/>
      <c r="BV1155" s="14"/>
      <c r="BW1155" s="14"/>
      <c r="BX1155" s="14"/>
      <c r="BY1155" s="14"/>
      <c r="BZ1155" s="14"/>
      <c r="CA1155" s="14"/>
      <c r="CB1155" s="14"/>
      <c r="CC1155" s="14"/>
      <c r="CD1155" s="14"/>
      <c r="CE1155" s="14"/>
      <c r="CF1155" s="14"/>
      <c r="CG1155" s="15"/>
      <c r="CH1155" s="15"/>
      <c r="CI1155" s="15"/>
      <c r="CJ1155" s="15"/>
      <c r="CK1155" s="15"/>
      <c r="CL1155" s="15"/>
      <c r="CM1155" s="15"/>
    </row>
    <row r="1156" spans="1:120" ht="45.25" customHeight="1" x14ac:dyDescent="0.15">
      <c r="A1156" s="17" t="s">
        <v>731</v>
      </c>
      <c r="B1156" s="17"/>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c r="BQ1156" s="17"/>
      <c r="BR1156" s="17"/>
      <c r="BS1156" s="17"/>
      <c r="BT1156" s="17"/>
      <c r="BU1156" s="17"/>
      <c r="BV1156" s="17"/>
      <c r="BW1156" s="17"/>
      <c r="BX1156" s="17"/>
      <c r="BY1156" s="17"/>
      <c r="BZ1156" s="17"/>
      <c r="CA1156" s="17"/>
      <c r="CB1156" s="17"/>
      <c r="CC1156" s="17"/>
      <c r="CD1156" s="17"/>
      <c r="CE1156" s="17"/>
      <c r="CF1156" s="17"/>
      <c r="CG1156" s="17"/>
      <c r="CH1156" s="17"/>
      <c r="CI1156" s="17"/>
      <c r="CJ1156" s="17"/>
      <c r="CK1156" s="17"/>
      <c r="CL1156" s="17"/>
      <c r="CM1156" s="17"/>
    </row>
    <row r="1157" spans="1:120" ht="17.25" customHeight="1" x14ac:dyDescent="0.15">
      <c r="A1157" s="17" t="s">
        <v>732</v>
      </c>
      <c r="B1157" s="17"/>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c r="BQ1157" s="17"/>
      <c r="BR1157" s="17"/>
      <c r="BS1157" s="17"/>
      <c r="BT1157" s="17"/>
      <c r="BU1157" s="17"/>
      <c r="BV1157" s="17"/>
      <c r="BW1157" s="17"/>
      <c r="BX1157" s="17"/>
      <c r="BY1157" s="17"/>
      <c r="BZ1157" s="17"/>
      <c r="CA1157" s="17"/>
      <c r="CB1157" s="17"/>
      <c r="CC1157" s="17"/>
      <c r="CD1157" s="17"/>
      <c r="CE1157" s="17"/>
      <c r="CF1157" s="17"/>
      <c r="CG1157" s="15"/>
      <c r="CH1157" s="15"/>
      <c r="CI1157" s="15"/>
      <c r="CJ1157" s="15"/>
      <c r="CK1157" s="15"/>
      <c r="CL1157" s="15"/>
      <c r="CM1157" s="15"/>
    </row>
    <row r="1158" spans="1:120" ht="17.25" customHeight="1" x14ac:dyDescent="0.15">
      <c r="A1158" s="144" t="s">
        <v>607</v>
      </c>
      <c r="B1158" s="144"/>
      <c r="C1158" s="144"/>
      <c r="D1158" s="144"/>
      <c r="E1158" s="144"/>
      <c r="F1158" s="144"/>
      <c r="G1158" s="144"/>
      <c r="H1158" s="144"/>
      <c r="I1158" s="144"/>
      <c r="J1158" s="144"/>
      <c r="K1158" s="144"/>
      <c r="L1158" s="144"/>
      <c r="M1158" s="144"/>
      <c r="N1158" s="144"/>
      <c r="O1158" s="144"/>
      <c r="P1158" s="144"/>
      <c r="Q1158" s="144"/>
      <c r="R1158" s="144"/>
      <c r="S1158" s="144"/>
      <c r="T1158" s="144"/>
      <c r="U1158" s="145"/>
      <c r="V1158" s="145"/>
      <c r="W1158" s="145"/>
      <c r="X1158" s="145"/>
      <c r="Y1158" s="145"/>
      <c r="Z1158" s="145"/>
      <c r="AA1158" s="145"/>
      <c r="AB1158" s="145"/>
      <c r="AC1158" s="145"/>
      <c r="AD1158" s="145"/>
      <c r="AE1158" s="145"/>
      <c r="AF1158" s="145"/>
      <c r="AG1158" s="145"/>
      <c r="AH1158" s="145"/>
      <c r="AI1158" s="145"/>
      <c r="AJ1158" s="145"/>
      <c r="AK1158" s="145"/>
      <c r="AL1158" s="145"/>
      <c r="AM1158" s="145"/>
      <c r="AN1158" s="145"/>
      <c r="AO1158" s="145"/>
      <c r="AP1158" s="145"/>
      <c r="AQ1158" s="145"/>
      <c r="AR1158" s="145"/>
      <c r="AS1158" s="145"/>
      <c r="AT1158" s="145"/>
      <c r="AU1158" s="145"/>
      <c r="AV1158" s="145"/>
      <c r="AW1158" s="145"/>
      <c r="AX1158" s="145"/>
      <c r="AY1158" s="145"/>
      <c r="AZ1158" s="145"/>
      <c r="BA1158" s="145"/>
      <c r="BB1158" s="145"/>
      <c r="BC1158" s="145"/>
      <c r="BD1158" s="145"/>
      <c r="BE1158" s="145"/>
      <c r="BF1158" s="145"/>
      <c r="BG1158" s="145"/>
      <c r="BH1158" s="145"/>
      <c r="BI1158" s="145"/>
      <c r="BJ1158" s="145"/>
      <c r="BK1158" s="145"/>
      <c r="BL1158" s="145"/>
      <c r="BM1158" s="145"/>
      <c r="BN1158" s="145"/>
      <c r="BO1158" s="145"/>
      <c r="BP1158" s="145"/>
      <c r="BQ1158" s="145"/>
      <c r="BR1158" s="145"/>
      <c r="BS1158" s="145"/>
      <c r="BT1158" s="145"/>
      <c r="BU1158" s="145"/>
      <c r="BV1158" s="145"/>
      <c r="BW1158" s="145"/>
      <c r="BX1158" s="145"/>
      <c r="BY1158" s="145"/>
      <c r="BZ1158" s="145"/>
      <c r="CA1158" s="145"/>
      <c r="CB1158" s="145"/>
      <c r="CC1158" s="145"/>
      <c r="CD1158" s="145"/>
      <c r="CE1158" s="145"/>
      <c r="CF1158" s="145"/>
      <c r="CG1158" s="15"/>
      <c r="CH1158" s="15"/>
      <c r="CI1158" s="15"/>
      <c r="CJ1158" s="15"/>
      <c r="CK1158" s="15"/>
      <c r="CL1158" s="15"/>
      <c r="CM1158" s="15"/>
    </row>
    <row r="1159" spans="1:120" ht="31.5" customHeight="1" x14ac:dyDescent="0.15">
      <c r="A1159" s="104"/>
      <c r="B1159" s="105"/>
      <c r="C1159" s="105"/>
      <c r="D1159" s="105"/>
      <c r="E1159" s="105"/>
      <c r="F1159" s="105"/>
      <c r="G1159" s="105"/>
      <c r="H1159" s="105"/>
      <c r="I1159" s="105"/>
      <c r="J1159" s="105"/>
      <c r="K1159" s="105"/>
      <c r="L1159" s="105"/>
      <c r="M1159" s="105"/>
      <c r="N1159" s="105"/>
      <c r="O1159" s="105"/>
      <c r="P1159" s="105"/>
      <c r="Q1159" s="105"/>
      <c r="R1159" s="105"/>
      <c r="S1159" s="105"/>
      <c r="T1159" s="106"/>
      <c r="U1159" s="73" t="s">
        <v>733</v>
      </c>
      <c r="V1159" s="74"/>
      <c r="W1159" s="74"/>
      <c r="X1159" s="74"/>
      <c r="Y1159" s="74"/>
      <c r="Z1159" s="74"/>
      <c r="AA1159" s="74"/>
      <c r="AB1159" s="74"/>
      <c r="AC1159" s="74"/>
      <c r="AD1159" s="74"/>
      <c r="AE1159" s="74"/>
      <c r="AF1159" s="74"/>
      <c r="AG1159" s="74"/>
      <c r="AH1159" s="74"/>
      <c r="AI1159" s="74"/>
      <c r="AJ1159" s="74"/>
      <c r="AK1159" s="74"/>
      <c r="AL1159" s="74"/>
      <c r="AM1159" s="74"/>
      <c r="AN1159" s="74"/>
      <c r="AO1159" s="74"/>
      <c r="AP1159" s="74"/>
      <c r="AQ1159" s="74"/>
      <c r="AR1159" s="74"/>
      <c r="AS1159" s="74"/>
      <c r="AT1159" s="74"/>
      <c r="AU1159" s="74"/>
      <c r="AV1159" s="74"/>
      <c r="AW1159" s="74"/>
      <c r="AX1159" s="74"/>
      <c r="AY1159" s="74"/>
      <c r="AZ1159" s="74"/>
      <c r="BA1159" s="74"/>
      <c r="BB1159" s="74"/>
      <c r="BC1159" s="74"/>
      <c r="BD1159" s="74"/>
      <c r="BE1159" s="74"/>
      <c r="BF1159" s="74"/>
      <c r="BG1159" s="74"/>
      <c r="BH1159" s="74"/>
      <c r="BI1159" s="74"/>
      <c r="BJ1159" s="74"/>
      <c r="BK1159" s="74"/>
      <c r="BL1159" s="74"/>
      <c r="BM1159" s="74"/>
      <c r="BN1159" s="74"/>
      <c r="BO1159" s="74"/>
      <c r="BP1159" s="74"/>
      <c r="BQ1159" s="74"/>
      <c r="BR1159" s="74"/>
      <c r="BS1159" s="74"/>
      <c r="BT1159" s="74"/>
      <c r="BU1159" s="75"/>
      <c r="BV1159" s="57" t="s">
        <v>734</v>
      </c>
      <c r="BW1159" s="58"/>
      <c r="BX1159" s="58"/>
      <c r="BY1159" s="58"/>
      <c r="BZ1159" s="58"/>
      <c r="CA1159" s="58"/>
      <c r="CB1159" s="58"/>
      <c r="CC1159" s="58"/>
      <c r="CD1159" s="58"/>
      <c r="CE1159" s="58"/>
      <c r="CF1159" s="59"/>
      <c r="CG1159" s="19"/>
      <c r="CH1159" s="19"/>
      <c r="CI1159" s="19"/>
      <c r="CJ1159" s="19"/>
      <c r="CK1159" s="19"/>
      <c r="CL1159" s="19"/>
      <c r="CM1159" s="19"/>
    </row>
    <row r="1160" spans="1:120" ht="37" customHeight="1" x14ac:dyDescent="0.15">
      <c r="A1160" s="146" t="s">
        <v>735</v>
      </c>
      <c r="B1160" s="147"/>
      <c r="C1160" s="147"/>
      <c r="D1160" s="147"/>
      <c r="E1160" s="147"/>
      <c r="F1160" s="147"/>
      <c r="G1160" s="147"/>
      <c r="H1160" s="147"/>
      <c r="I1160" s="147"/>
      <c r="J1160" s="147"/>
      <c r="K1160" s="147"/>
      <c r="L1160" s="147"/>
      <c r="M1160" s="147"/>
      <c r="N1160" s="147"/>
      <c r="O1160" s="147"/>
      <c r="P1160" s="147"/>
      <c r="Q1160" s="147"/>
      <c r="R1160" s="147"/>
      <c r="S1160" s="147"/>
      <c r="T1160" s="148"/>
      <c r="U1160" s="146" t="s">
        <v>788</v>
      </c>
      <c r="V1160" s="147"/>
      <c r="W1160" s="147"/>
      <c r="X1160" s="147"/>
      <c r="Y1160" s="147"/>
      <c r="Z1160" s="147"/>
      <c r="AA1160" s="147"/>
      <c r="AB1160" s="147"/>
      <c r="AC1160" s="147"/>
      <c r="AD1160" s="147"/>
      <c r="AE1160" s="147"/>
      <c r="AF1160" s="147"/>
      <c r="AG1160" s="147"/>
      <c r="AH1160" s="147"/>
      <c r="AI1160" s="147"/>
      <c r="AJ1160" s="147"/>
      <c r="AK1160" s="147"/>
      <c r="AL1160" s="147"/>
      <c r="AM1160" s="147"/>
      <c r="AN1160" s="147"/>
      <c r="AO1160" s="147"/>
      <c r="AP1160" s="147"/>
      <c r="AQ1160" s="147"/>
      <c r="AR1160" s="147"/>
      <c r="AS1160" s="147"/>
      <c r="AT1160" s="147"/>
      <c r="AU1160" s="147"/>
      <c r="AV1160" s="147"/>
      <c r="AW1160" s="147"/>
      <c r="AX1160" s="147"/>
      <c r="AY1160" s="147"/>
      <c r="AZ1160" s="147"/>
      <c r="BA1160" s="147"/>
      <c r="BB1160" s="147"/>
      <c r="BC1160" s="147"/>
      <c r="BD1160" s="147"/>
      <c r="BE1160" s="147"/>
      <c r="BF1160" s="147"/>
      <c r="BG1160" s="147"/>
      <c r="BH1160" s="147"/>
      <c r="BI1160" s="147"/>
      <c r="BJ1160" s="147"/>
      <c r="BK1160" s="147"/>
      <c r="BL1160" s="147"/>
      <c r="BM1160" s="147"/>
      <c r="BN1160" s="147"/>
      <c r="BO1160" s="147"/>
      <c r="BP1160" s="147"/>
      <c r="BQ1160" s="147"/>
      <c r="BR1160" s="147"/>
      <c r="BS1160" s="147"/>
      <c r="BT1160" s="147"/>
      <c r="BU1160" s="148"/>
      <c r="BV1160" s="149"/>
      <c r="BW1160" s="150"/>
      <c r="BX1160" s="150"/>
      <c r="BY1160" s="150"/>
      <c r="BZ1160" s="150"/>
      <c r="CA1160" s="150"/>
      <c r="CB1160" s="150"/>
      <c r="CC1160" s="150"/>
      <c r="CD1160" s="150"/>
      <c r="CE1160" s="150"/>
      <c r="CF1160" s="151"/>
      <c r="CG1160" s="19"/>
      <c r="CH1160" s="19"/>
      <c r="CI1160" s="19"/>
      <c r="CJ1160" s="19"/>
      <c r="CK1160" s="19"/>
      <c r="CL1160" s="19"/>
      <c r="CM1160" s="19"/>
    </row>
    <row r="1161" spans="1:120" ht="31" customHeight="1" x14ac:dyDescent="0.15">
      <c r="A1161" s="146" t="s">
        <v>736</v>
      </c>
      <c r="B1161" s="147"/>
      <c r="C1161" s="147"/>
      <c r="D1161" s="147"/>
      <c r="E1161" s="147"/>
      <c r="F1161" s="147"/>
      <c r="G1161" s="147"/>
      <c r="H1161" s="147"/>
      <c r="I1161" s="147"/>
      <c r="J1161" s="147"/>
      <c r="K1161" s="147"/>
      <c r="L1161" s="147"/>
      <c r="M1161" s="147"/>
      <c r="N1161" s="147"/>
      <c r="O1161" s="147"/>
      <c r="P1161" s="147"/>
      <c r="Q1161" s="147"/>
      <c r="R1161" s="147"/>
      <c r="S1161" s="147"/>
      <c r="T1161" s="148"/>
      <c r="U1161" s="104"/>
      <c r="V1161" s="105"/>
      <c r="W1161" s="105"/>
      <c r="X1161" s="105"/>
      <c r="Y1161" s="105"/>
      <c r="Z1161" s="105"/>
      <c r="AA1161" s="105"/>
      <c r="AB1161" s="105"/>
      <c r="AC1161" s="105"/>
      <c r="AD1161" s="105"/>
      <c r="AE1161" s="105"/>
      <c r="AF1161" s="105"/>
      <c r="AG1161" s="105"/>
      <c r="AH1161" s="105"/>
      <c r="AI1161" s="105"/>
      <c r="AJ1161" s="105"/>
      <c r="AK1161" s="105"/>
      <c r="AL1161" s="105"/>
      <c r="AM1161" s="105"/>
      <c r="AN1161" s="105"/>
      <c r="AO1161" s="105"/>
      <c r="AP1161" s="105"/>
      <c r="AQ1161" s="105"/>
      <c r="AR1161" s="105"/>
      <c r="AS1161" s="105"/>
      <c r="AT1161" s="105"/>
      <c r="AU1161" s="105"/>
      <c r="AV1161" s="105"/>
      <c r="AW1161" s="105"/>
      <c r="AX1161" s="105"/>
      <c r="AY1161" s="105"/>
      <c r="AZ1161" s="105"/>
      <c r="BA1161" s="105"/>
      <c r="BB1161" s="105"/>
      <c r="BC1161" s="105"/>
      <c r="BD1161" s="105"/>
      <c r="BE1161" s="105"/>
      <c r="BF1161" s="105"/>
      <c r="BG1161" s="105"/>
      <c r="BH1161" s="105"/>
      <c r="BI1161" s="105"/>
      <c r="BJ1161" s="105"/>
      <c r="BK1161" s="105"/>
      <c r="BL1161" s="105"/>
      <c r="BM1161" s="105"/>
      <c r="BN1161" s="105"/>
      <c r="BO1161" s="105"/>
      <c r="BP1161" s="105"/>
      <c r="BQ1161" s="105"/>
      <c r="BR1161" s="105"/>
      <c r="BS1161" s="105"/>
      <c r="BT1161" s="105"/>
      <c r="BU1161" s="106"/>
      <c r="BV1161" s="104"/>
      <c r="BW1161" s="105"/>
      <c r="BX1161" s="105"/>
      <c r="BY1161" s="105"/>
      <c r="BZ1161" s="105"/>
      <c r="CA1161" s="105"/>
      <c r="CB1161" s="105"/>
      <c r="CC1161" s="105"/>
      <c r="CD1161" s="105"/>
      <c r="CE1161" s="105"/>
      <c r="CF1161" s="106"/>
      <c r="CG1161" s="19"/>
      <c r="CH1161" s="19"/>
      <c r="CI1161" s="19"/>
      <c r="CJ1161" s="19"/>
      <c r="CK1161" s="19"/>
      <c r="CL1161" s="19"/>
      <c r="CM1161" s="19"/>
    </row>
    <row r="1162" spans="1:120" ht="40" customHeight="1" x14ac:dyDescent="0.15">
      <c r="A1162" s="146" t="s">
        <v>737</v>
      </c>
      <c r="B1162" s="147"/>
      <c r="C1162" s="147"/>
      <c r="D1162" s="147"/>
      <c r="E1162" s="147"/>
      <c r="F1162" s="147"/>
      <c r="G1162" s="147"/>
      <c r="H1162" s="147"/>
      <c r="I1162" s="147"/>
      <c r="J1162" s="147"/>
      <c r="K1162" s="147"/>
      <c r="L1162" s="147"/>
      <c r="M1162" s="147"/>
      <c r="N1162" s="147"/>
      <c r="O1162" s="147"/>
      <c r="P1162" s="147"/>
      <c r="Q1162" s="147"/>
      <c r="R1162" s="147"/>
      <c r="S1162" s="147"/>
      <c r="T1162" s="148"/>
      <c r="U1162" s="104"/>
      <c r="V1162" s="105"/>
      <c r="W1162" s="105"/>
      <c r="X1162" s="105"/>
      <c r="Y1162" s="105"/>
      <c r="Z1162" s="105"/>
      <c r="AA1162" s="105"/>
      <c r="AB1162" s="105"/>
      <c r="AC1162" s="105"/>
      <c r="AD1162" s="105"/>
      <c r="AE1162" s="105"/>
      <c r="AF1162" s="105"/>
      <c r="AG1162" s="105"/>
      <c r="AH1162" s="105"/>
      <c r="AI1162" s="105"/>
      <c r="AJ1162" s="105"/>
      <c r="AK1162" s="105"/>
      <c r="AL1162" s="105"/>
      <c r="AM1162" s="105"/>
      <c r="AN1162" s="105"/>
      <c r="AO1162" s="105"/>
      <c r="AP1162" s="105"/>
      <c r="AQ1162" s="105"/>
      <c r="AR1162" s="105"/>
      <c r="AS1162" s="105"/>
      <c r="AT1162" s="105"/>
      <c r="AU1162" s="105"/>
      <c r="AV1162" s="105"/>
      <c r="AW1162" s="105"/>
      <c r="AX1162" s="105"/>
      <c r="AY1162" s="105"/>
      <c r="AZ1162" s="105"/>
      <c r="BA1162" s="105"/>
      <c r="BB1162" s="105"/>
      <c r="BC1162" s="105"/>
      <c r="BD1162" s="105"/>
      <c r="BE1162" s="105"/>
      <c r="BF1162" s="105"/>
      <c r="BG1162" s="105"/>
      <c r="BH1162" s="105"/>
      <c r="BI1162" s="105"/>
      <c r="BJ1162" s="105"/>
      <c r="BK1162" s="105"/>
      <c r="BL1162" s="105"/>
      <c r="BM1162" s="105"/>
      <c r="BN1162" s="105"/>
      <c r="BO1162" s="105"/>
      <c r="BP1162" s="105"/>
      <c r="BQ1162" s="105"/>
      <c r="BR1162" s="105"/>
      <c r="BS1162" s="105"/>
      <c r="BT1162" s="105"/>
      <c r="BU1162" s="106"/>
      <c r="BV1162" s="104"/>
      <c r="BW1162" s="105"/>
      <c r="BX1162" s="105"/>
      <c r="BY1162" s="105"/>
      <c r="BZ1162" s="105"/>
      <c r="CA1162" s="105"/>
      <c r="CB1162" s="105"/>
      <c r="CC1162" s="105"/>
      <c r="CD1162" s="105"/>
      <c r="CE1162" s="105"/>
      <c r="CF1162" s="106"/>
      <c r="CG1162" s="19"/>
      <c r="CH1162" s="19"/>
      <c r="CI1162" s="19"/>
      <c r="CJ1162" s="19"/>
      <c r="CK1162" s="19"/>
      <c r="CL1162" s="19"/>
      <c r="CM1162" s="19"/>
    </row>
    <row r="1163" spans="1:120" ht="24.5" customHeight="1" x14ac:dyDescent="0.15">
      <c r="A1163" s="104"/>
      <c r="B1163" s="105"/>
      <c r="C1163" s="105"/>
      <c r="D1163" s="105"/>
      <c r="E1163" s="105"/>
      <c r="F1163" s="105"/>
      <c r="G1163" s="105"/>
      <c r="H1163" s="105"/>
      <c r="I1163" s="105"/>
      <c r="J1163" s="105"/>
      <c r="K1163" s="105"/>
      <c r="L1163" s="105"/>
      <c r="M1163" s="105"/>
      <c r="N1163" s="105"/>
      <c r="O1163" s="105"/>
      <c r="P1163" s="105"/>
      <c r="Q1163" s="105"/>
      <c r="R1163" s="105"/>
      <c r="S1163" s="105"/>
      <c r="T1163" s="106"/>
      <c r="U1163" s="104"/>
      <c r="V1163" s="105"/>
      <c r="W1163" s="105"/>
      <c r="X1163" s="105"/>
      <c r="Y1163" s="105"/>
      <c r="Z1163" s="105"/>
      <c r="AA1163" s="105"/>
      <c r="AB1163" s="105"/>
      <c r="AC1163" s="105"/>
      <c r="AD1163" s="105"/>
      <c r="AE1163" s="105"/>
      <c r="AF1163" s="105"/>
      <c r="AG1163" s="105"/>
      <c r="AH1163" s="105"/>
      <c r="AI1163" s="105"/>
      <c r="AJ1163" s="105"/>
      <c r="AK1163" s="105"/>
      <c r="AL1163" s="105"/>
      <c r="AM1163" s="105"/>
      <c r="AN1163" s="105"/>
      <c r="AO1163" s="105"/>
      <c r="AP1163" s="105"/>
      <c r="AQ1163" s="105"/>
      <c r="AR1163" s="105"/>
      <c r="AS1163" s="105"/>
      <c r="AT1163" s="105"/>
      <c r="AU1163" s="105"/>
      <c r="AV1163" s="105"/>
      <c r="AW1163" s="105"/>
      <c r="AX1163" s="105"/>
      <c r="AY1163" s="105"/>
      <c r="AZ1163" s="105"/>
      <c r="BA1163" s="105"/>
      <c r="BB1163" s="105"/>
      <c r="BC1163" s="105"/>
      <c r="BD1163" s="105"/>
      <c r="BE1163" s="105"/>
      <c r="BF1163" s="105"/>
      <c r="BG1163" s="105"/>
      <c r="BH1163" s="105"/>
      <c r="BI1163" s="105"/>
      <c r="BJ1163" s="105"/>
      <c r="BK1163" s="105"/>
      <c r="BL1163" s="105"/>
      <c r="BM1163" s="105"/>
      <c r="BN1163" s="105"/>
      <c r="BO1163" s="105"/>
      <c r="BP1163" s="105"/>
      <c r="BQ1163" s="105"/>
      <c r="BR1163" s="105"/>
      <c r="BS1163" s="105"/>
      <c r="BT1163" s="105"/>
      <c r="BU1163" s="106"/>
      <c r="BV1163" s="104"/>
      <c r="BW1163" s="105"/>
      <c r="BX1163" s="105"/>
      <c r="BY1163" s="105"/>
      <c r="BZ1163" s="105"/>
      <c r="CA1163" s="105"/>
      <c r="CB1163" s="105"/>
      <c r="CC1163" s="105"/>
      <c r="CD1163" s="105"/>
      <c r="CE1163" s="105"/>
      <c r="CF1163" s="106"/>
      <c r="CG1163" s="19"/>
      <c r="CH1163" s="19"/>
      <c r="CI1163" s="19"/>
      <c r="CJ1163" s="19"/>
      <c r="CK1163" s="19"/>
      <c r="CL1163" s="19"/>
      <c r="CM1163" s="19"/>
    </row>
    <row r="1164" spans="1:120" ht="42.75" customHeight="1" x14ac:dyDescent="0.15">
      <c r="A1164" s="143" t="s">
        <v>608</v>
      </c>
      <c r="B1164" s="143"/>
      <c r="C1164" s="143"/>
      <c r="D1164" s="143"/>
      <c r="E1164" s="143"/>
      <c r="F1164" s="143"/>
      <c r="G1164" s="143"/>
      <c r="H1164" s="143"/>
      <c r="I1164" s="143"/>
      <c r="J1164" s="143"/>
      <c r="K1164" s="143"/>
      <c r="L1164" s="143"/>
      <c r="M1164" s="143"/>
      <c r="N1164" s="143"/>
      <c r="O1164" s="143"/>
      <c r="P1164" s="143"/>
      <c r="Q1164" s="143"/>
      <c r="R1164" s="143"/>
      <c r="S1164" s="143"/>
      <c r="T1164" s="143"/>
      <c r="U1164" s="143"/>
      <c r="V1164" s="143"/>
      <c r="W1164" s="143"/>
      <c r="X1164" s="143"/>
      <c r="Y1164" s="143"/>
      <c r="Z1164" s="143"/>
      <c r="AA1164" s="143"/>
      <c r="AB1164" s="143"/>
      <c r="AC1164" s="143"/>
      <c r="AD1164" s="143"/>
      <c r="AE1164" s="143"/>
      <c r="AF1164" s="143"/>
      <c r="AG1164" s="143"/>
      <c r="AH1164" s="143"/>
      <c r="AI1164" s="143"/>
      <c r="AJ1164" s="143"/>
      <c r="AK1164" s="143"/>
      <c r="AL1164" s="143"/>
      <c r="AM1164" s="143"/>
      <c r="AN1164" s="143"/>
      <c r="AO1164" s="143"/>
      <c r="AP1164" s="143"/>
      <c r="AQ1164" s="143"/>
      <c r="AR1164" s="143"/>
      <c r="AS1164" s="143"/>
      <c r="AT1164" s="143"/>
      <c r="AU1164" s="143"/>
      <c r="AV1164" s="143"/>
      <c r="AW1164" s="143"/>
      <c r="AX1164" s="143"/>
      <c r="AY1164" s="143"/>
      <c r="AZ1164" s="143"/>
      <c r="BA1164" s="143"/>
      <c r="BB1164" s="143"/>
      <c r="BC1164" s="143"/>
      <c r="BD1164" s="143"/>
      <c r="BE1164" s="143"/>
      <c r="BF1164" s="143"/>
      <c r="BG1164" s="143"/>
      <c r="BH1164" s="143"/>
      <c r="BI1164" s="143"/>
      <c r="BJ1164" s="143"/>
      <c r="BK1164" s="143"/>
      <c r="BL1164" s="143"/>
      <c r="BM1164" s="143"/>
      <c r="BN1164" s="143"/>
      <c r="BO1164" s="143"/>
      <c r="BP1164" s="143"/>
      <c r="BQ1164" s="143"/>
      <c r="BR1164" s="143"/>
      <c r="BS1164" s="143"/>
      <c r="BT1164" s="143"/>
      <c r="BU1164" s="143"/>
      <c r="BV1164" s="143"/>
      <c r="BW1164" s="143"/>
      <c r="BX1164" s="143"/>
      <c r="BY1164" s="143"/>
      <c r="BZ1164" s="143"/>
      <c r="CA1164" s="143"/>
      <c r="CB1164" s="143"/>
      <c r="CC1164" s="143"/>
      <c r="CD1164" s="143"/>
      <c r="CE1164" s="143"/>
      <c r="CF1164" s="143"/>
      <c r="CG1164" s="19"/>
      <c r="CH1164" s="19"/>
      <c r="CI1164" s="19"/>
      <c r="CJ1164" s="19"/>
      <c r="CK1164" s="19"/>
      <c r="CL1164" s="19"/>
      <c r="CM1164" s="19"/>
    </row>
    <row r="1165" spans="1:120" ht="39" customHeight="1" x14ac:dyDescent="0.15">
      <c r="A1165" s="104"/>
      <c r="B1165" s="105"/>
      <c r="C1165" s="105"/>
      <c r="D1165" s="105"/>
      <c r="E1165" s="105"/>
      <c r="F1165" s="105"/>
      <c r="G1165" s="105"/>
      <c r="H1165" s="105"/>
      <c r="I1165" s="105"/>
      <c r="J1165" s="105"/>
      <c r="K1165" s="105"/>
      <c r="L1165" s="105"/>
      <c r="M1165" s="105"/>
      <c r="N1165" s="105"/>
      <c r="O1165" s="105"/>
      <c r="P1165" s="105"/>
      <c r="Q1165" s="105"/>
      <c r="R1165" s="105"/>
      <c r="S1165" s="105"/>
      <c r="T1165" s="106"/>
      <c r="U1165" s="54" t="s">
        <v>738</v>
      </c>
      <c r="V1165" s="55"/>
      <c r="W1165" s="55"/>
      <c r="X1165" s="55"/>
      <c r="Y1165" s="55"/>
      <c r="Z1165" s="55"/>
      <c r="AA1165" s="55"/>
      <c r="AB1165" s="55"/>
      <c r="AC1165" s="55"/>
      <c r="AD1165" s="55"/>
      <c r="AE1165" s="55"/>
      <c r="AF1165" s="55"/>
      <c r="AG1165" s="55"/>
      <c r="AH1165" s="55"/>
      <c r="AI1165" s="55"/>
      <c r="AJ1165" s="55"/>
      <c r="AK1165" s="55"/>
      <c r="AL1165" s="55"/>
      <c r="AM1165" s="55"/>
      <c r="AN1165" s="55"/>
      <c r="AO1165" s="55"/>
      <c r="AP1165" s="55"/>
      <c r="AQ1165" s="55"/>
      <c r="AR1165" s="55"/>
      <c r="AS1165" s="55"/>
      <c r="AT1165" s="55"/>
      <c r="AU1165" s="55"/>
      <c r="AV1165" s="55"/>
      <c r="AW1165" s="55"/>
      <c r="AX1165" s="55"/>
      <c r="AY1165" s="55"/>
      <c r="AZ1165" s="55"/>
      <c r="BA1165" s="55"/>
      <c r="BB1165" s="55"/>
      <c r="BC1165" s="55"/>
      <c r="BD1165" s="55"/>
      <c r="BE1165" s="55"/>
      <c r="BF1165" s="55"/>
      <c r="BG1165" s="55"/>
      <c r="BH1165" s="55"/>
      <c r="BI1165" s="55"/>
      <c r="BJ1165" s="55"/>
      <c r="BK1165" s="55"/>
      <c r="BL1165" s="55"/>
      <c r="BM1165" s="55"/>
      <c r="BN1165" s="55"/>
      <c r="BO1165" s="55"/>
      <c r="BP1165" s="55"/>
      <c r="BQ1165" s="55"/>
      <c r="BR1165" s="55"/>
      <c r="BS1165" s="55"/>
      <c r="BT1165" s="55"/>
      <c r="BU1165" s="56"/>
      <c r="BV1165" s="57" t="s">
        <v>734</v>
      </c>
      <c r="BW1165" s="58"/>
      <c r="BX1165" s="58"/>
      <c r="BY1165" s="58"/>
      <c r="BZ1165" s="58"/>
      <c r="CA1165" s="58"/>
      <c r="CB1165" s="58"/>
      <c r="CC1165" s="58"/>
      <c r="CD1165" s="58"/>
      <c r="CE1165" s="58"/>
      <c r="CF1165" s="59"/>
      <c r="CG1165" s="19"/>
      <c r="CH1165" s="19"/>
      <c r="CI1165" s="19"/>
      <c r="CJ1165" s="19"/>
      <c r="CK1165" s="19"/>
      <c r="CL1165" s="19"/>
      <c r="CM1165" s="19"/>
    </row>
    <row r="1166" spans="1:120" ht="30" customHeight="1" x14ac:dyDescent="0.15">
      <c r="A1166" s="146" t="s">
        <v>735</v>
      </c>
      <c r="B1166" s="147"/>
      <c r="C1166" s="147"/>
      <c r="D1166" s="147"/>
      <c r="E1166" s="147"/>
      <c r="F1166" s="147"/>
      <c r="G1166" s="147"/>
      <c r="H1166" s="147"/>
      <c r="I1166" s="147"/>
      <c r="J1166" s="147"/>
      <c r="K1166" s="147"/>
      <c r="L1166" s="147"/>
      <c r="M1166" s="147"/>
      <c r="N1166" s="147"/>
      <c r="O1166" s="147"/>
      <c r="P1166" s="147"/>
      <c r="Q1166" s="147"/>
      <c r="R1166" s="147"/>
      <c r="S1166" s="147"/>
      <c r="T1166" s="148"/>
      <c r="U1166" s="146" t="s">
        <v>739</v>
      </c>
      <c r="V1166" s="147"/>
      <c r="W1166" s="147"/>
      <c r="X1166" s="147"/>
      <c r="Y1166" s="147"/>
      <c r="Z1166" s="147"/>
      <c r="AA1166" s="147"/>
      <c r="AB1166" s="147"/>
      <c r="AC1166" s="147"/>
      <c r="AD1166" s="147"/>
      <c r="AE1166" s="147"/>
      <c r="AF1166" s="147"/>
      <c r="AG1166" s="147"/>
      <c r="AH1166" s="147"/>
      <c r="AI1166" s="147"/>
      <c r="AJ1166" s="147"/>
      <c r="AK1166" s="147"/>
      <c r="AL1166" s="147"/>
      <c r="AM1166" s="147"/>
      <c r="AN1166" s="147"/>
      <c r="AO1166" s="147"/>
      <c r="AP1166" s="147"/>
      <c r="AQ1166" s="147"/>
      <c r="AR1166" s="147"/>
      <c r="AS1166" s="147"/>
      <c r="AT1166" s="147"/>
      <c r="AU1166" s="147"/>
      <c r="AV1166" s="147"/>
      <c r="AW1166" s="147"/>
      <c r="AX1166" s="147"/>
      <c r="AY1166" s="147"/>
      <c r="AZ1166" s="147"/>
      <c r="BA1166" s="147"/>
      <c r="BB1166" s="147"/>
      <c r="BC1166" s="147"/>
      <c r="BD1166" s="147"/>
      <c r="BE1166" s="147"/>
      <c r="BF1166" s="147"/>
      <c r="BG1166" s="147"/>
      <c r="BH1166" s="147"/>
      <c r="BI1166" s="147"/>
      <c r="BJ1166" s="147"/>
      <c r="BK1166" s="147"/>
      <c r="BL1166" s="147"/>
      <c r="BM1166" s="147"/>
      <c r="BN1166" s="147"/>
      <c r="BO1166" s="147"/>
      <c r="BP1166" s="147"/>
      <c r="BQ1166" s="147"/>
      <c r="BR1166" s="147"/>
      <c r="BS1166" s="147"/>
      <c r="BT1166" s="147"/>
      <c r="BU1166" s="148"/>
      <c r="BV1166" s="149">
        <v>13721</v>
      </c>
      <c r="BW1166" s="150"/>
      <c r="BX1166" s="150"/>
      <c r="BY1166" s="150"/>
      <c r="BZ1166" s="150"/>
      <c r="CA1166" s="150"/>
      <c r="CB1166" s="150"/>
      <c r="CC1166" s="150"/>
      <c r="CD1166" s="150"/>
      <c r="CE1166" s="150"/>
      <c r="CF1166" s="151"/>
      <c r="CG1166" s="19"/>
      <c r="CH1166" s="19"/>
      <c r="CI1166" s="19"/>
      <c r="CJ1166" s="19"/>
      <c r="CK1166" s="19"/>
      <c r="CL1166" s="19"/>
      <c r="CM1166" s="19"/>
    </row>
    <row r="1167" spans="1:120" ht="35" customHeight="1" x14ac:dyDescent="0.15">
      <c r="A1167" s="146" t="s">
        <v>736</v>
      </c>
      <c r="B1167" s="147"/>
      <c r="C1167" s="147"/>
      <c r="D1167" s="147"/>
      <c r="E1167" s="147"/>
      <c r="F1167" s="147"/>
      <c r="G1167" s="147"/>
      <c r="H1167" s="147"/>
      <c r="I1167" s="147"/>
      <c r="J1167" s="147"/>
      <c r="K1167" s="147"/>
      <c r="L1167" s="147"/>
      <c r="M1167" s="147"/>
      <c r="N1167" s="147"/>
      <c r="O1167" s="147"/>
      <c r="P1167" s="147"/>
      <c r="Q1167" s="147"/>
      <c r="R1167" s="147"/>
      <c r="S1167" s="147"/>
      <c r="T1167" s="148"/>
      <c r="U1167" s="104"/>
      <c r="V1167" s="105"/>
      <c r="W1167" s="105"/>
      <c r="X1167" s="105"/>
      <c r="Y1167" s="105"/>
      <c r="Z1167" s="105"/>
      <c r="AA1167" s="105"/>
      <c r="AB1167" s="105"/>
      <c r="AC1167" s="105"/>
      <c r="AD1167" s="105"/>
      <c r="AE1167" s="105"/>
      <c r="AF1167" s="105"/>
      <c r="AG1167" s="105"/>
      <c r="AH1167" s="105"/>
      <c r="AI1167" s="105"/>
      <c r="AJ1167" s="105"/>
      <c r="AK1167" s="105"/>
      <c r="AL1167" s="105"/>
      <c r="AM1167" s="105"/>
      <c r="AN1167" s="105"/>
      <c r="AO1167" s="105"/>
      <c r="AP1167" s="105"/>
      <c r="AQ1167" s="105"/>
      <c r="AR1167" s="105"/>
      <c r="AS1167" s="105"/>
      <c r="AT1167" s="105"/>
      <c r="AU1167" s="105"/>
      <c r="AV1167" s="105"/>
      <c r="AW1167" s="105"/>
      <c r="AX1167" s="105"/>
      <c r="AY1167" s="105"/>
      <c r="AZ1167" s="105"/>
      <c r="BA1167" s="105"/>
      <c r="BB1167" s="105"/>
      <c r="BC1167" s="105"/>
      <c r="BD1167" s="105"/>
      <c r="BE1167" s="105"/>
      <c r="BF1167" s="105"/>
      <c r="BG1167" s="105"/>
      <c r="BH1167" s="105"/>
      <c r="BI1167" s="105"/>
      <c r="BJ1167" s="105"/>
      <c r="BK1167" s="105"/>
      <c r="BL1167" s="105"/>
      <c r="BM1167" s="105"/>
      <c r="BN1167" s="105"/>
      <c r="BO1167" s="105"/>
      <c r="BP1167" s="105"/>
      <c r="BQ1167" s="105"/>
      <c r="BR1167" s="105"/>
      <c r="BS1167" s="105"/>
      <c r="BT1167" s="105"/>
      <c r="BU1167" s="106"/>
      <c r="BV1167" s="104"/>
      <c r="BW1167" s="105"/>
      <c r="BX1167" s="105"/>
      <c r="BY1167" s="105"/>
      <c r="BZ1167" s="105"/>
      <c r="CA1167" s="105"/>
      <c r="CB1167" s="105"/>
      <c r="CC1167" s="105"/>
      <c r="CD1167" s="105"/>
      <c r="CE1167" s="105"/>
      <c r="CF1167" s="106"/>
      <c r="CG1167" s="19"/>
      <c r="CH1167" s="19"/>
      <c r="CI1167" s="19"/>
      <c r="CJ1167" s="19"/>
      <c r="CK1167" s="19"/>
      <c r="CL1167" s="19"/>
      <c r="CM1167" s="19"/>
    </row>
    <row r="1168" spans="1:120" ht="35" customHeight="1" x14ac:dyDescent="0.15">
      <c r="A1168" s="146" t="s">
        <v>737</v>
      </c>
      <c r="B1168" s="147"/>
      <c r="C1168" s="147"/>
      <c r="D1168" s="147"/>
      <c r="E1168" s="147"/>
      <c r="F1168" s="147"/>
      <c r="G1168" s="147"/>
      <c r="H1168" s="147"/>
      <c r="I1168" s="147"/>
      <c r="J1168" s="147"/>
      <c r="K1168" s="147"/>
      <c r="L1168" s="147"/>
      <c r="M1168" s="147"/>
      <c r="N1168" s="147"/>
      <c r="O1168" s="147"/>
      <c r="P1168" s="147"/>
      <c r="Q1168" s="147"/>
      <c r="R1168" s="147"/>
      <c r="S1168" s="147"/>
      <c r="T1168" s="148"/>
      <c r="U1168" s="104"/>
      <c r="V1168" s="105"/>
      <c r="W1168" s="105"/>
      <c r="X1168" s="105"/>
      <c r="Y1168" s="105"/>
      <c r="Z1168" s="105"/>
      <c r="AA1168" s="105"/>
      <c r="AB1168" s="105"/>
      <c r="AC1168" s="105"/>
      <c r="AD1168" s="105"/>
      <c r="AE1168" s="105"/>
      <c r="AF1168" s="105"/>
      <c r="AG1168" s="105"/>
      <c r="AH1168" s="105"/>
      <c r="AI1168" s="105"/>
      <c r="AJ1168" s="105"/>
      <c r="AK1168" s="105"/>
      <c r="AL1168" s="105"/>
      <c r="AM1168" s="105"/>
      <c r="AN1168" s="105"/>
      <c r="AO1168" s="105"/>
      <c r="AP1168" s="105"/>
      <c r="AQ1168" s="105"/>
      <c r="AR1168" s="105"/>
      <c r="AS1168" s="105"/>
      <c r="AT1168" s="105"/>
      <c r="AU1168" s="105"/>
      <c r="AV1168" s="105"/>
      <c r="AW1168" s="105"/>
      <c r="AX1168" s="105"/>
      <c r="AY1168" s="105"/>
      <c r="AZ1168" s="105"/>
      <c r="BA1168" s="105"/>
      <c r="BB1168" s="105"/>
      <c r="BC1168" s="105"/>
      <c r="BD1168" s="105"/>
      <c r="BE1168" s="105"/>
      <c r="BF1168" s="105"/>
      <c r="BG1168" s="105"/>
      <c r="BH1168" s="105"/>
      <c r="BI1168" s="105"/>
      <c r="BJ1168" s="105"/>
      <c r="BK1168" s="105"/>
      <c r="BL1168" s="105"/>
      <c r="BM1168" s="105"/>
      <c r="BN1168" s="105"/>
      <c r="BO1168" s="105"/>
      <c r="BP1168" s="105"/>
      <c r="BQ1168" s="105"/>
      <c r="BR1168" s="105"/>
      <c r="BS1168" s="105"/>
      <c r="BT1168" s="105"/>
      <c r="BU1168" s="106"/>
      <c r="BV1168" s="104"/>
      <c r="BW1168" s="105"/>
      <c r="BX1168" s="105"/>
      <c r="BY1168" s="105"/>
      <c r="BZ1168" s="105"/>
      <c r="CA1168" s="105"/>
      <c r="CB1168" s="105"/>
      <c r="CC1168" s="105"/>
      <c r="CD1168" s="105"/>
      <c r="CE1168" s="105"/>
      <c r="CF1168" s="106"/>
      <c r="CG1168" s="19"/>
      <c r="CH1168" s="19"/>
      <c r="CI1168" s="19"/>
      <c r="CJ1168" s="19"/>
      <c r="CK1168" s="19"/>
      <c r="CL1168" s="19"/>
      <c r="CM1168" s="19"/>
    </row>
    <row r="1169" spans="1:91" ht="23.75" customHeight="1" x14ac:dyDescent="0.15">
      <c r="A1169" s="104"/>
      <c r="B1169" s="105"/>
      <c r="C1169" s="105"/>
      <c r="D1169" s="105"/>
      <c r="E1169" s="105"/>
      <c r="F1169" s="105"/>
      <c r="G1169" s="105"/>
      <c r="H1169" s="105"/>
      <c r="I1169" s="105"/>
      <c r="J1169" s="105"/>
      <c r="K1169" s="105"/>
      <c r="L1169" s="105"/>
      <c r="M1169" s="105"/>
      <c r="N1169" s="105"/>
      <c r="O1169" s="105"/>
      <c r="P1169" s="105"/>
      <c r="Q1169" s="105"/>
      <c r="R1169" s="105"/>
      <c r="S1169" s="105"/>
      <c r="T1169" s="106"/>
      <c r="U1169" s="104"/>
      <c r="V1169" s="105"/>
      <c r="W1169" s="105"/>
      <c r="X1169" s="105"/>
      <c r="Y1169" s="105"/>
      <c r="Z1169" s="105"/>
      <c r="AA1169" s="105"/>
      <c r="AB1169" s="105"/>
      <c r="AC1169" s="105"/>
      <c r="AD1169" s="105"/>
      <c r="AE1169" s="105"/>
      <c r="AF1169" s="105"/>
      <c r="AG1169" s="105"/>
      <c r="AH1169" s="105"/>
      <c r="AI1169" s="105"/>
      <c r="AJ1169" s="105"/>
      <c r="AK1169" s="105"/>
      <c r="AL1169" s="105"/>
      <c r="AM1169" s="105"/>
      <c r="AN1169" s="105"/>
      <c r="AO1169" s="105"/>
      <c r="AP1169" s="105"/>
      <c r="AQ1169" s="105"/>
      <c r="AR1169" s="105"/>
      <c r="AS1169" s="105"/>
      <c r="AT1169" s="105"/>
      <c r="AU1169" s="105"/>
      <c r="AV1169" s="105"/>
      <c r="AW1169" s="105"/>
      <c r="AX1169" s="105"/>
      <c r="AY1169" s="105"/>
      <c r="AZ1169" s="105"/>
      <c r="BA1169" s="105"/>
      <c r="BB1169" s="105"/>
      <c r="BC1169" s="105"/>
      <c r="BD1169" s="105"/>
      <c r="BE1169" s="105"/>
      <c r="BF1169" s="105"/>
      <c r="BG1169" s="105"/>
      <c r="BH1169" s="105"/>
      <c r="BI1169" s="105"/>
      <c r="BJ1169" s="105"/>
      <c r="BK1169" s="105"/>
      <c r="BL1169" s="105"/>
      <c r="BM1169" s="105"/>
      <c r="BN1169" s="105"/>
      <c r="BO1169" s="105"/>
      <c r="BP1169" s="105"/>
      <c r="BQ1169" s="105"/>
      <c r="BR1169" s="105"/>
      <c r="BS1169" s="105"/>
      <c r="BT1169" s="105"/>
      <c r="BU1169" s="106"/>
      <c r="BV1169" s="104"/>
      <c r="BW1169" s="105"/>
      <c r="BX1169" s="105"/>
      <c r="BY1169" s="105"/>
      <c r="BZ1169" s="105"/>
      <c r="CA1169" s="105"/>
      <c r="CB1169" s="105"/>
      <c r="CC1169" s="105"/>
      <c r="CD1169" s="105"/>
      <c r="CE1169" s="105"/>
      <c r="CF1169" s="106"/>
      <c r="CG1169" s="19"/>
      <c r="CH1169" s="19"/>
      <c r="CI1169" s="19"/>
      <c r="CJ1169" s="19"/>
      <c r="CK1169" s="19"/>
      <c r="CL1169" s="19"/>
      <c r="CM1169" s="19"/>
    </row>
    <row r="1170" spans="1:91" ht="39" customHeight="1" x14ac:dyDescent="0.15">
      <c r="A1170" s="152" t="s">
        <v>740</v>
      </c>
      <c r="B1170" s="152"/>
      <c r="C1170" s="152"/>
      <c r="D1170" s="152"/>
      <c r="E1170" s="152"/>
      <c r="F1170" s="152"/>
      <c r="G1170" s="152"/>
      <c r="H1170" s="152"/>
      <c r="I1170" s="152"/>
      <c r="J1170" s="152"/>
      <c r="K1170" s="152"/>
      <c r="L1170" s="152"/>
      <c r="M1170" s="152"/>
      <c r="N1170" s="152"/>
      <c r="O1170" s="152"/>
      <c r="P1170" s="152"/>
      <c r="Q1170" s="152"/>
      <c r="R1170" s="152"/>
      <c r="S1170" s="152"/>
      <c r="T1170" s="152"/>
      <c r="U1170" s="19"/>
      <c r="V1170" s="19"/>
      <c r="W1170" s="19"/>
      <c r="X1170" s="19"/>
      <c r="Y1170" s="19"/>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c r="BE1170" s="19"/>
      <c r="BF1170" s="19"/>
      <c r="BG1170" s="19"/>
      <c r="BH1170" s="19"/>
      <c r="BI1170" s="19"/>
      <c r="BJ1170" s="19"/>
      <c r="BK1170" s="19"/>
      <c r="BL1170" s="19"/>
      <c r="BM1170" s="19"/>
      <c r="BN1170" s="19"/>
      <c r="BO1170" s="19"/>
      <c r="BP1170" s="19"/>
      <c r="BQ1170" s="19"/>
      <c r="BR1170" s="19"/>
      <c r="BS1170" s="19"/>
      <c r="BT1170" s="19"/>
      <c r="BU1170" s="19"/>
      <c r="BV1170" s="19"/>
      <c r="BW1170" s="19"/>
      <c r="BX1170" s="19"/>
      <c r="BY1170" s="19"/>
      <c r="BZ1170" s="19"/>
      <c r="CA1170" s="19"/>
      <c r="CB1170" s="19"/>
      <c r="CC1170" s="19"/>
      <c r="CD1170" s="19"/>
      <c r="CE1170" s="19"/>
      <c r="CF1170" s="19"/>
      <c r="CG1170" s="19"/>
      <c r="CH1170" s="19"/>
      <c r="CI1170" s="19"/>
      <c r="CJ1170" s="19"/>
      <c r="CK1170" s="19"/>
      <c r="CL1170" s="19"/>
      <c r="CM1170" s="19"/>
    </row>
    <row r="1171" spans="1:91" ht="17.25" customHeight="1" x14ac:dyDescent="0.15">
      <c r="A1171" s="144" t="s">
        <v>607</v>
      </c>
      <c r="B1171" s="144"/>
      <c r="C1171" s="144"/>
      <c r="D1171" s="144"/>
      <c r="E1171" s="144"/>
      <c r="F1171" s="144"/>
      <c r="G1171" s="144"/>
      <c r="H1171" s="144"/>
      <c r="I1171" s="144"/>
      <c r="J1171" s="144"/>
      <c r="K1171" s="144"/>
      <c r="L1171" s="144"/>
      <c r="M1171" s="144"/>
      <c r="N1171" s="144"/>
      <c r="O1171" s="144"/>
      <c r="P1171" s="144"/>
      <c r="Q1171" s="144"/>
      <c r="R1171" s="144"/>
      <c r="S1171" s="144"/>
      <c r="T1171" s="144"/>
      <c r="U1171" s="145"/>
      <c r="V1171" s="145"/>
      <c r="W1171" s="145"/>
      <c r="X1171" s="145"/>
      <c r="Y1171" s="145"/>
      <c r="Z1171" s="145"/>
      <c r="AA1171" s="145"/>
      <c r="AB1171" s="145"/>
      <c r="AC1171" s="145"/>
      <c r="AD1171" s="145"/>
      <c r="AE1171" s="145"/>
      <c r="AF1171" s="145"/>
      <c r="AG1171" s="145"/>
      <c r="AH1171" s="145"/>
      <c r="AI1171" s="145"/>
      <c r="AJ1171" s="145"/>
      <c r="AK1171" s="145"/>
      <c r="AL1171" s="145"/>
      <c r="AM1171" s="145"/>
      <c r="AN1171" s="145"/>
      <c r="AO1171" s="145"/>
      <c r="AP1171" s="145"/>
      <c r="AQ1171" s="145"/>
      <c r="AR1171" s="145"/>
      <c r="AS1171" s="145"/>
      <c r="AT1171" s="145"/>
      <c r="AU1171" s="145"/>
      <c r="AV1171" s="145"/>
      <c r="AW1171" s="145"/>
      <c r="AX1171" s="145"/>
      <c r="AY1171" s="145"/>
      <c r="AZ1171" s="145"/>
      <c r="BA1171" s="145"/>
      <c r="BB1171" s="145"/>
      <c r="BC1171" s="145"/>
      <c r="BD1171" s="145"/>
      <c r="BE1171" s="145"/>
      <c r="BF1171" s="145"/>
      <c r="BG1171" s="145"/>
      <c r="BH1171" s="145"/>
      <c r="BI1171" s="145"/>
      <c r="BJ1171" s="145"/>
      <c r="BK1171" s="145"/>
      <c r="BL1171" s="145"/>
      <c r="BM1171" s="145"/>
      <c r="BN1171" s="145"/>
      <c r="BO1171" s="145"/>
      <c r="BP1171" s="145"/>
      <c r="BQ1171" s="145"/>
      <c r="BR1171" s="145"/>
      <c r="BS1171" s="145"/>
      <c r="BT1171" s="145"/>
      <c r="BU1171" s="145"/>
      <c r="BV1171" s="145"/>
      <c r="BW1171" s="145"/>
      <c r="BX1171" s="145"/>
      <c r="BY1171" s="145"/>
      <c r="BZ1171" s="145"/>
      <c r="CA1171" s="145"/>
      <c r="CB1171" s="145"/>
      <c r="CC1171" s="145"/>
      <c r="CD1171" s="145"/>
      <c r="CE1171" s="145"/>
      <c r="CF1171" s="145"/>
      <c r="CG1171" s="15"/>
      <c r="CH1171" s="15"/>
      <c r="CI1171" s="15"/>
      <c r="CJ1171" s="15"/>
      <c r="CK1171" s="15"/>
      <c r="CL1171" s="15"/>
      <c r="CM1171" s="15"/>
    </row>
    <row r="1172" spans="1:91" ht="15.75" customHeight="1" x14ac:dyDescent="0.15">
      <c r="A1172" s="54" t="s">
        <v>741</v>
      </c>
      <c r="B1172" s="55"/>
      <c r="C1172" s="55"/>
      <c r="D1172" s="55"/>
      <c r="E1172" s="55"/>
      <c r="F1172" s="55"/>
      <c r="G1172" s="55"/>
      <c r="H1172" s="55"/>
      <c r="I1172" s="55"/>
      <c r="J1172" s="55"/>
      <c r="K1172" s="55"/>
      <c r="L1172" s="55"/>
      <c r="M1172" s="55"/>
      <c r="N1172" s="55"/>
      <c r="O1172" s="55"/>
      <c r="P1172" s="55"/>
      <c r="Q1172" s="55"/>
      <c r="R1172" s="55"/>
      <c r="S1172" s="55"/>
      <c r="T1172" s="56"/>
      <c r="U1172" s="39" t="s">
        <v>742</v>
      </c>
      <c r="V1172" s="40"/>
      <c r="W1172" s="40"/>
      <c r="X1172" s="40"/>
      <c r="Y1172" s="40"/>
      <c r="Z1172" s="40"/>
      <c r="AA1172" s="40"/>
      <c r="AB1172" s="40"/>
      <c r="AC1172" s="40"/>
      <c r="AD1172" s="40"/>
      <c r="AE1172" s="40"/>
      <c r="AF1172" s="40"/>
      <c r="AG1172" s="40"/>
      <c r="AH1172" s="40"/>
      <c r="AI1172" s="40"/>
      <c r="AJ1172" s="40"/>
      <c r="AK1172" s="40"/>
      <c r="AL1172" s="40"/>
      <c r="AM1172" s="40"/>
      <c r="AN1172" s="40"/>
      <c r="AO1172" s="40"/>
      <c r="AP1172" s="40"/>
      <c r="AQ1172" s="40"/>
      <c r="AR1172" s="40"/>
      <c r="AS1172" s="40"/>
      <c r="AT1172" s="40"/>
      <c r="AU1172" s="40"/>
      <c r="AV1172" s="40"/>
      <c r="AW1172" s="40"/>
      <c r="AX1172" s="40"/>
      <c r="AY1172" s="40"/>
      <c r="AZ1172" s="40"/>
      <c r="BA1172" s="40"/>
      <c r="BB1172" s="40"/>
      <c r="BC1172" s="40"/>
      <c r="BD1172" s="40"/>
      <c r="BE1172" s="40"/>
      <c r="BF1172" s="40"/>
      <c r="BG1172" s="40"/>
      <c r="BH1172" s="40"/>
      <c r="BI1172" s="40"/>
      <c r="BJ1172" s="40"/>
      <c r="BK1172" s="40"/>
      <c r="BL1172" s="40"/>
      <c r="BM1172" s="40"/>
      <c r="BN1172" s="40"/>
      <c r="BO1172" s="40"/>
      <c r="BP1172" s="40"/>
      <c r="BQ1172" s="40"/>
      <c r="BR1172" s="40"/>
      <c r="BS1172" s="40"/>
      <c r="BT1172" s="40"/>
      <c r="BU1172" s="41"/>
      <c r="BV1172" s="57" t="s">
        <v>734</v>
      </c>
      <c r="BW1172" s="58"/>
      <c r="BX1172" s="58"/>
      <c r="BY1172" s="58"/>
      <c r="BZ1172" s="58"/>
      <c r="CA1172" s="58"/>
      <c r="CB1172" s="58"/>
      <c r="CC1172" s="58"/>
      <c r="CD1172" s="58"/>
      <c r="CE1172" s="58"/>
      <c r="CF1172" s="59"/>
      <c r="CG1172" s="15"/>
      <c r="CH1172" s="15"/>
      <c r="CI1172" s="15"/>
      <c r="CJ1172" s="15"/>
      <c r="CK1172" s="15"/>
      <c r="CL1172" s="15"/>
      <c r="CM1172" s="15"/>
    </row>
    <row r="1173" spans="1:91" ht="19" customHeight="1" x14ac:dyDescent="0.15">
      <c r="A1173" s="33"/>
      <c r="B1173" s="34"/>
      <c r="C1173" s="34"/>
      <c r="D1173" s="34"/>
      <c r="E1173" s="34"/>
      <c r="F1173" s="34"/>
      <c r="G1173" s="34"/>
      <c r="H1173" s="34"/>
      <c r="I1173" s="34"/>
      <c r="J1173" s="34"/>
      <c r="K1173" s="34"/>
      <c r="L1173" s="34"/>
      <c r="M1173" s="34"/>
      <c r="N1173" s="34"/>
      <c r="O1173" s="34"/>
      <c r="P1173" s="34"/>
      <c r="Q1173" s="34"/>
      <c r="R1173" s="34"/>
      <c r="S1173" s="34"/>
      <c r="T1173" s="35"/>
      <c r="U1173" s="33"/>
      <c r="V1173" s="34"/>
      <c r="W1173" s="34"/>
      <c r="X1173" s="34"/>
      <c r="Y1173" s="34"/>
      <c r="Z1173" s="34"/>
      <c r="AA1173" s="34"/>
      <c r="AB1173" s="34"/>
      <c r="AC1173" s="34"/>
      <c r="AD1173" s="34"/>
      <c r="AE1173" s="34"/>
      <c r="AF1173" s="34"/>
      <c r="AG1173" s="34"/>
      <c r="AH1173" s="34"/>
      <c r="AI1173" s="34"/>
      <c r="AJ1173" s="34"/>
      <c r="AK1173" s="34"/>
      <c r="AL1173" s="34"/>
      <c r="AM1173" s="34"/>
      <c r="AN1173" s="34"/>
      <c r="AO1173" s="34"/>
      <c r="AP1173" s="34"/>
      <c r="AQ1173" s="34"/>
      <c r="AR1173" s="34"/>
      <c r="AS1173" s="34"/>
      <c r="AT1173" s="34"/>
      <c r="AU1173" s="34"/>
      <c r="AV1173" s="34"/>
      <c r="AW1173" s="34"/>
      <c r="AX1173" s="34"/>
      <c r="AY1173" s="34"/>
      <c r="AZ1173" s="34"/>
      <c r="BA1173" s="34"/>
      <c r="BB1173" s="34"/>
      <c r="BC1173" s="34"/>
      <c r="BD1173" s="34"/>
      <c r="BE1173" s="34"/>
      <c r="BF1173" s="34"/>
      <c r="BG1173" s="34"/>
      <c r="BH1173" s="34"/>
      <c r="BI1173" s="34"/>
      <c r="BJ1173" s="34"/>
      <c r="BK1173" s="34"/>
      <c r="BL1173" s="34"/>
      <c r="BM1173" s="34"/>
      <c r="BN1173" s="34"/>
      <c r="BO1173" s="34"/>
      <c r="BP1173" s="34"/>
      <c r="BQ1173" s="34"/>
      <c r="BR1173" s="34"/>
      <c r="BS1173" s="34"/>
      <c r="BT1173" s="34"/>
      <c r="BU1173" s="35"/>
      <c r="BV1173" s="33"/>
      <c r="BW1173" s="34"/>
      <c r="BX1173" s="34"/>
      <c r="BY1173" s="34"/>
      <c r="BZ1173" s="34"/>
      <c r="CA1173" s="34"/>
      <c r="CB1173" s="34"/>
      <c r="CC1173" s="34"/>
      <c r="CD1173" s="34"/>
      <c r="CE1173" s="34"/>
      <c r="CF1173" s="35"/>
      <c r="CG1173" s="15"/>
      <c r="CH1173" s="15"/>
      <c r="CI1173" s="15"/>
      <c r="CJ1173" s="15"/>
      <c r="CK1173" s="15"/>
      <c r="CL1173" s="15"/>
      <c r="CM1173" s="15"/>
    </row>
    <row r="1174" spans="1:91" ht="20" customHeight="1" x14ac:dyDescent="0.15">
      <c r="A1174" s="33"/>
      <c r="B1174" s="34"/>
      <c r="C1174" s="34"/>
      <c r="D1174" s="34"/>
      <c r="E1174" s="34"/>
      <c r="F1174" s="34"/>
      <c r="G1174" s="34"/>
      <c r="H1174" s="34"/>
      <c r="I1174" s="34"/>
      <c r="J1174" s="34"/>
      <c r="K1174" s="34"/>
      <c r="L1174" s="34"/>
      <c r="M1174" s="34"/>
      <c r="N1174" s="34"/>
      <c r="O1174" s="34"/>
      <c r="P1174" s="34"/>
      <c r="Q1174" s="34"/>
      <c r="R1174" s="34"/>
      <c r="S1174" s="34"/>
      <c r="T1174" s="35"/>
      <c r="U1174" s="33"/>
      <c r="V1174" s="34"/>
      <c r="W1174" s="34"/>
      <c r="X1174" s="34"/>
      <c r="Y1174" s="34"/>
      <c r="Z1174" s="34"/>
      <c r="AA1174" s="34"/>
      <c r="AB1174" s="34"/>
      <c r="AC1174" s="34"/>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c r="BM1174" s="34"/>
      <c r="BN1174" s="34"/>
      <c r="BO1174" s="34"/>
      <c r="BP1174" s="34"/>
      <c r="BQ1174" s="34"/>
      <c r="BR1174" s="34"/>
      <c r="BS1174" s="34"/>
      <c r="BT1174" s="34"/>
      <c r="BU1174" s="35"/>
      <c r="BV1174" s="33"/>
      <c r="BW1174" s="34"/>
      <c r="BX1174" s="34"/>
      <c r="BY1174" s="34"/>
      <c r="BZ1174" s="34"/>
      <c r="CA1174" s="34"/>
      <c r="CB1174" s="34"/>
      <c r="CC1174" s="34"/>
      <c r="CD1174" s="34"/>
      <c r="CE1174" s="34"/>
      <c r="CF1174" s="35"/>
      <c r="CG1174" s="15"/>
      <c r="CH1174" s="15"/>
      <c r="CI1174" s="15"/>
      <c r="CJ1174" s="15"/>
      <c r="CK1174" s="15"/>
      <c r="CL1174" s="15"/>
      <c r="CM1174" s="15"/>
    </row>
    <row r="1175" spans="1:91" ht="19" customHeight="1" x14ac:dyDescent="0.15">
      <c r="A1175" s="33"/>
      <c r="B1175" s="34"/>
      <c r="C1175" s="34"/>
      <c r="D1175" s="34"/>
      <c r="E1175" s="34"/>
      <c r="F1175" s="34"/>
      <c r="G1175" s="34"/>
      <c r="H1175" s="34"/>
      <c r="I1175" s="34"/>
      <c r="J1175" s="34"/>
      <c r="K1175" s="34"/>
      <c r="L1175" s="34"/>
      <c r="M1175" s="34"/>
      <c r="N1175" s="34"/>
      <c r="O1175" s="34"/>
      <c r="P1175" s="34"/>
      <c r="Q1175" s="34"/>
      <c r="R1175" s="34"/>
      <c r="S1175" s="34"/>
      <c r="T1175" s="35"/>
      <c r="U1175" s="33"/>
      <c r="V1175" s="34"/>
      <c r="W1175" s="34"/>
      <c r="X1175" s="34"/>
      <c r="Y1175" s="34"/>
      <c r="Z1175" s="34"/>
      <c r="AA1175" s="34"/>
      <c r="AB1175" s="34"/>
      <c r="AC1175" s="34"/>
      <c r="AD1175" s="34"/>
      <c r="AE1175" s="34"/>
      <c r="AF1175" s="34"/>
      <c r="AG1175" s="34"/>
      <c r="AH1175" s="34"/>
      <c r="AI1175" s="34"/>
      <c r="AJ1175" s="34"/>
      <c r="AK1175" s="34"/>
      <c r="AL1175" s="34"/>
      <c r="AM1175" s="34"/>
      <c r="AN1175" s="34"/>
      <c r="AO1175" s="34"/>
      <c r="AP1175" s="34"/>
      <c r="AQ1175" s="34"/>
      <c r="AR1175" s="34"/>
      <c r="AS1175" s="34"/>
      <c r="AT1175" s="34"/>
      <c r="AU1175" s="34"/>
      <c r="AV1175" s="34"/>
      <c r="AW1175" s="34"/>
      <c r="AX1175" s="34"/>
      <c r="AY1175" s="34"/>
      <c r="AZ1175" s="34"/>
      <c r="BA1175" s="34"/>
      <c r="BB1175" s="34"/>
      <c r="BC1175" s="34"/>
      <c r="BD1175" s="34"/>
      <c r="BE1175" s="34"/>
      <c r="BF1175" s="34"/>
      <c r="BG1175" s="34"/>
      <c r="BH1175" s="34"/>
      <c r="BI1175" s="34"/>
      <c r="BJ1175" s="34"/>
      <c r="BK1175" s="34"/>
      <c r="BL1175" s="34"/>
      <c r="BM1175" s="34"/>
      <c r="BN1175" s="34"/>
      <c r="BO1175" s="34"/>
      <c r="BP1175" s="34"/>
      <c r="BQ1175" s="34"/>
      <c r="BR1175" s="34"/>
      <c r="BS1175" s="34"/>
      <c r="BT1175" s="34"/>
      <c r="BU1175" s="35"/>
      <c r="BV1175" s="33"/>
      <c r="BW1175" s="34"/>
      <c r="BX1175" s="34"/>
      <c r="BY1175" s="34"/>
      <c r="BZ1175" s="34"/>
      <c r="CA1175" s="34"/>
      <c r="CB1175" s="34"/>
      <c r="CC1175" s="34"/>
      <c r="CD1175" s="34"/>
      <c r="CE1175" s="34"/>
      <c r="CF1175" s="35"/>
      <c r="CG1175" s="15"/>
      <c r="CH1175" s="15"/>
      <c r="CI1175" s="15"/>
      <c r="CJ1175" s="15"/>
      <c r="CK1175" s="15"/>
      <c r="CL1175" s="15"/>
      <c r="CM1175" s="15"/>
    </row>
    <row r="1176" spans="1:91" ht="19" customHeight="1" x14ac:dyDescent="0.15">
      <c r="A1176" s="33"/>
      <c r="B1176" s="34"/>
      <c r="C1176" s="34"/>
      <c r="D1176" s="34"/>
      <c r="E1176" s="34"/>
      <c r="F1176" s="34"/>
      <c r="G1176" s="34"/>
      <c r="H1176" s="34"/>
      <c r="I1176" s="34"/>
      <c r="J1176" s="34"/>
      <c r="K1176" s="34"/>
      <c r="L1176" s="34"/>
      <c r="M1176" s="34"/>
      <c r="N1176" s="34"/>
      <c r="O1176" s="34"/>
      <c r="P1176" s="34"/>
      <c r="Q1176" s="34"/>
      <c r="R1176" s="34"/>
      <c r="S1176" s="34"/>
      <c r="T1176" s="35"/>
      <c r="U1176" s="33"/>
      <c r="V1176" s="34"/>
      <c r="W1176" s="34"/>
      <c r="X1176" s="34"/>
      <c r="Y1176" s="34"/>
      <c r="Z1176" s="34"/>
      <c r="AA1176" s="34"/>
      <c r="AB1176" s="34"/>
      <c r="AC1176" s="34"/>
      <c r="AD1176" s="34"/>
      <c r="AE1176" s="34"/>
      <c r="AF1176" s="34"/>
      <c r="AG1176" s="34"/>
      <c r="AH1176" s="34"/>
      <c r="AI1176" s="34"/>
      <c r="AJ1176" s="34"/>
      <c r="AK1176" s="34"/>
      <c r="AL1176" s="34"/>
      <c r="AM1176" s="34"/>
      <c r="AN1176" s="34"/>
      <c r="AO1176" s="34"/>
      <c r="AP1176" s="34"/>
      <c r="AQ1176" s="34"/>
      <c r="AR1176" s="34"/>
      <c r="AS1176" s="34"/>
      <c r="AT1176" s="34"/>
      <c r="AU1176" s="34"/>
      <c r="AV1176" s="34"/>
      <c r="AW1176" s="34"/>
      <c r="AX1176" s="34"/>
      <c r="AY1176" s="34"/>
      <c r="AZ1176" s="34"/>
      <c r="BA1176" s="34"/>
      <c r="BB1176" s="34"/>
      <c r="BC1176" s="34"/>
      <c r="BD1176" s="34"/>
      <c r="BE1176" s="34"/>
      <c r="BF1176" s="34"/>
      <c r="BG1176" s="34"/>
      <c r="BH1176" s="34"/>
      <c r="BI1176" s="34"/>
      <c r="BJ1176" s="34"/>
      <c r="BK1176" s="34"/>
      <c r="BL1176" s="34"/>
      <c r="BM1176" s="34"/>
      <c r="BN1176" s="34"/>
      <c r="BO1176" s="34"/>
      <c r="BP1176" s="34"/>
      <c r="BQ1176" s="34"/>
      <c r="BR1176" s="34"/>
      <c r="BS1176" s="34"/>
      <c r="BT1176" s="34"/>
      <c r="BU1176" s="35"/>
      <c r="BV1176" s="33"/>
      <c r="BW1176" s="34"/>
      <c r="BX1176" s="34"/>
      <c r="BY1176" s="34"/>
      <c r="BZ1176" s="34"/>
      <c r="CA1176" s="34"/>
      <c r="CB1176" s="34"/>
      <c r="CC1176" s="34"/>
      <c r="CD1176" s="34"/>
      <c r="CE1176" s="34"/>
      <c r="CF1176" s="35"/>
      <c r="CG1176" s="15"/>
      <c r="CH1176" s="15"/>
      <c r="CI1176" s="15"/>
      <c r="CJ1176" s="15"/>
      <c r="CK1176" s="15"/>
      <c r="CL1176" s="15"/>
      <c r="CM1176" s="15"/>
    </row>
    <row r="1177" spans="1:91" ht="19" customHeight="1" x14ac:dyDescent="0.15">
      <c r="A1177" s="33"/>
      <c r="B1177" s="34"/>
      <c r="C1177" s="34"/>
      <c r="D1177" s="34"/>
      <c r="E1177" s="34"/>
      <c r="F1177" s="34"/>
      <c r="G1177" s="34"/>
      <c r="H1177" s="34"/>
      <c r="I1177" s="34"/>
      <c r="J1177" s="34"/>
      <c r="K1177" s="34"/>
      <c r="L1177" s="34"/>
      <c r="M1177" s="34"/>
      <c r="N1177" s="34"/>
      <c r="O1177" s="34"/>
      <c r="P1177" s="34"/>
      <c r="Q1177" s="34"/>
      <c r="R1177" s="34"/>
      <c r="S1177" s="34"/>
      <c r="T1177" s="35"/>
      <c r="U1177" s="33"/>
      <c r="V1177" s="34"/>
      <c r="W1177" s="34"/>
      <c r="X1177" s="34"/>
      <c r="Y1177" s="34"/>
      <c r="Z1177" s="34"/>
      <c r="AA1177" s="34"/>
      <c r="AB1177" s="34"/>
      <c r="AC1177" s="34"/>
      <c r="AD1177" s="34"/>
      <c r="AE1177" s="34"/>
      <c r="AF1177" s="34"/>
      <c r="AG1177" s="34"/>
      <c r="AH1177" s="34"/>
      <c r="AI1177" s="34"/>
      <c r="AJ1177" s="34"/>
      <c r="AK1177" s="34"/>
      <c r="AL1177" s="34"/>
      <c r="AM1177" s="34"/>
      <c r="AN1177" s="34"/>
      <c r="AO1177" s="34"/>
      <c r="AP1177" s="34"/>
      <c r="AQ1177" s="34"/>
      <c r="AR1177" s="34"/>
      <c r="AS1177" s="34"/>
      <c r="AT1177" s="34"/>
      <c r="AU1177" s="34"/>
      <c r="AV1177" s="34"/>
      <c r="AW1177" s="34"/>
      <c r="AX1177" s="34"/>
      <c r="AY1177" s="34"/>
      <c r="AZ1177" s="34"/>
      <c r="BA1177" s="34"/>
      <c r="BB1177" s="34"/>
      <c r="BC1177" s="34"/>
      <c r="BD1177" s="34"/>
      <c r="BE1177" s="34"/>
      <c r="BF1177" s="34"/>
      <c r="BG1177" s="34"/>
      <c r="BH1177" s="34"/>
      <c r="BI1177" s="34"/>
      <c r="BJ1177" s="34"/>
      <c r="BK1177" s="34"/>
      <c r="BL1177" s="34"/>
      <c r="BM1177" s="34"/>
      <c r="BN1177" s="34"/>
      <c r="BO1177" s="34"/>
      <c r="BP1177" s="34"/>
      <c r="BQ1177" s="34"/>
      <c r="BR1177" s="34"/>
      <c r="BS1177" s="34"/>
      <c r="BT1177" s="34"/>
      <c r="BU1177" s="35"/>
      <c r="BV1177" s="33"/>
      <c r="BW1177" s="34"/>
      <c r="BX1177" s="34"/>
      <c r="BY1177" s="34"/>
      <c r="BZ1177" s="34"/>
      <c r="CA1177" s="34"/>
      <c r="CB1177" s="34"/>
      <c r="CC1177" s="34"/>
      <c r="CD1177" s="34"/>
      <c r="CE1177" s="34"/>
      <c r="CF1177" s="35"/>
      <c r="CG1177" s="15"/>
      <c r="CH1177" s="15"/>
      <c r="CI1177" s="15"/>
      <c r="CJ1177" s="15"/>
      <c r="CK1177" s="15"/>
      <c r="CL1177" s="15"/>
      <c r="CM1177" s="15"/>
    </row>
    <row r="1178" spans="1:91" ht="19.75" customHeight="1" x14ac:dyDescent="0.15">
      <c r="A1178" s="33"/>
      <c r="B1178" s="34"/>
      <c r="C1178" s="34"/>
      <c r="D1178" s="34"/>
      <c r="E1178" s="34"/>
      <c r="F1178" s="34"/>
      <c r="G1178" s="34"/>
      <c r="H1178" s="34"/>
      <c r="I1178" s="34"/>
      <c r="J1178" s="34"/>
      <c r="K1178" s="34"/>
      <c r="L1178" s="34"/>
      <c r="M1178" s="34"/>
      <c r="N1178" s="34"/>
      <c r="O1178" s="34"/>
      <c r="P1178" s="34"/>
      <c r="Q1178" s="34"/>
      <c r="R1178" s="34"/>
      <c r="S1178" s="34"/>
      <c r="T1178" s="35"/>
      <c r="U1178" s="33"/>
      <c r="V1178" s="34"/>
      <c r="W1178" s="34"/>
      <c r="X1178" s="34"/>
      <c r="Y1178" s="34"/>
      <c r="Z1178" s="34"/>
      <c r="AA1178" s="34"/>
      <c r="AB1178" s="34"/>
      <c r="AC1178" s="34"/>
      <c r="AD1178" s="34"/>
      <c r="AE1178" s="34"/>
      <c r="AF1178" s="34"/>
      <c r="AG1178" s="34"/>
      <c r="AH1178" s="34"/>
      <c r="AI1178" s="34"/>
      <c r="AJ1178" s="34"/>
      <c r="AK1178" s="34"/>
      <c r="AL1178" s="34"/>
      <c r="AM1178" s="34"/>
      <c r="AN1178" s="34"/>
      <c r="AO1178" s="34"/>
      <c r="AP1178" s="34"/>
      <c r="AQ1178" s="34"/>
      <c r="AR1178" s="34"/>
      <c r="AS1178" s="34"/>
      <c r="AT1178" s="34"/>
      <c r="AU1178" s="34"/>
      <c r="AV1178" s="34"/>
      <c r="AW1178" s="34"/>
      <c r="AX1178" s="34"/>
      <c r="AY1178" s="34"/>
      <c r="AZ1178" s="34"/>
      <c r="BA1178" s="34"/>
      <c r="BB1178" s="34"/>
      <c r="BC1178" s="34"/>
      <c r="BD1178" s="34"/>
      <c r="BE1178" s="34"/>
      <c r="BF1178" s="34"/>
      <c r="BG1178" s="34"/>
      <c r="BH1178" s="34"/>
      <c r="BI1178" s="34"/>
      <c r="BJ1178" s="34"/>
      <c r="BK1178" s="34"/>
      <c r="BL1178" s="34"/>
      <c r="BM1178" s="34"/>
      <c r="BN1178" s="34"/>
      <c r="BO1178" s="34"/>
      <c r="BP1178" s="34"/>
      <c r="BQ1178" s="34"/>
      <c r="BR1178" s="34"/>
      <c r="BS1178" s="34"/>
      <c r="BT1178" s="34"/>
      <c r="BU1178" s="35"/>
      <c r="BV1178" s="33"/>
      <c r="BW1178" s="34"/>
      <c r="BX1178" s="34"/>
      <c r="BY1178" s="34"/>
      <c r="BZ1178" s="34"/>
      <c r="CA1178" s="34"/>
      <c r="CB1178" s="34"/>
      <c r="CC1178" s="34"/>
      <c r="CD1178" s="34"/>
      <c r="CE1178" s="34"/>
      <c r="CF1178" s="35"/>
      <c r="CG1178" s="15"/>
      <c r="CH1178" s="15"/>
      <c r="CI1178" s="15"/>
      <c r="CJ1178" s="15"/>
      <c r="CK1178" s="15"/>
      <c r="CL1178" s="15"/>
      <c r="CM1178" s="15"/>
    </row>
    <row r="1179" spans="1:91" ht="33" customHeight="1" x14ac:dyDescent="0.15">
      <c r="A1179" s="143" t="s">
        <v>608</v>
      </c>
      <c r="B1179" s="143"/>
      <c r="C1179" s="143"/>
      <c r="D1179" s="143"/>
      <c r="E1179" s="143"/>
      <c r="F1179" s="143"/>
      <c r="G1179" s="143"/>
      <c r="H1179" s="143"/>
      <c r="I1179" s="143"/>
      <c r="J1179" s="143"/>
      <c r="K1179" s="143"/>
      <c r="L1179" s="143"/>
      <c r="M1179" s="143"/>
      <c r="N1179" s="143"/>
      <c r="O1179" s="143"/>
      <c r="P1179" s="143"/>
      <c r="Q1179" s="143"/>
      <c r="R1179" s="143"/>
      <c r="S1179" s="143"/>
      <c r="T1179" s="143"/>
      <c r="U1179" s="143"/>
      <c r="V1179" s="143"/>
      <c r="W1179" s="143"/>
      <c r="X1179" s="143"/>
      <c r="Y1179" s="143"/>
      <c r="Z1179" s="143"/>
      <c r="AA1179" s="143"/>
      <c r="AB1179" s="143"/>
      <c r="AC1179" s="143"/>
      <c r="AD1179" s="143"/>
      <c r="AE1179" s="143"/>
      <c r="AF1179" s="143"/>
      <c r="AG1179" s="143"/>
      <c r="AH1179" s="143"/>
      <c r="AI1179" s="143"/>
      <c r="AJ1179" s="143"/>
      <c r="AK1179" s="143"/>
      <c r="AL1179" s="143"/>
      <c r="AM1179" s="143"/>
      <c r="AN1179" s="143"/>
      <c r="AO1179" s="143"/>
      <c r="AP1179" s="143"/>
      <c r="AQ1179" s="143"/>
      <c r="AR1179" s="143"/>
      <c r="AS1179" s="143"/>
      <c r="AT1179" s="143"/>
      <c r="AU1179" s="143"/>
      <c r="AV1179" s="143"/>
      <c r="AW1179" s="143"/>
      <c r="AX1179" s="143"/>
      <c r="AY1179" s="143"/>
      <c r="AZ1179" s="143"/>
      <c r="BA1179" s="143"/>
      <c r="BB1179" s="143"/>
      <c r="BC1179" s="143"/>
      <c r="BD1179" s="143"/>
      <c r="BE1179" s="143"/>
      <c r="BF1179" s="143"/>
      <c r="BG1179" s="143"/>
      <c r="BH1179" s="143"/>
      <c r="BI1179" s="143"/>
      <c r="BJ1179" s="143"/>
      <c r="BK1179" s="143"/>
      <c r="BL1179" s="143"/>
      <c r="BM1179" s="143"/>
      <c r="BN1179" s="143"/>
      <c r="BO1179" s="143"/>
      <c r="BP1179" s="143"/>
      <c r="BQ1179" s="143"/>
      <c r="BR1179" s="143"/>
      <c r="BS1179" s="143"/>
      <c r="BT1179" s="143"/>
      <c r="BU1179" s="143"/>
      <c r="BV1179" s="143"/>
      <c r="BW1179" s="143"/>
      <c r="BX1179" s="143"/>
      <c r="BY1179" s="143"/>
      <c r="BZ1179" s="143"/>
      <c r="CA1179" s="143"/>
      <c r="CB1179" s="143"/>
      <c r="CC1179" s="143"/>
      <c r="CD1179" s="143"/>
      <c r="CE1179" s="143"/>
      <c r="CF1179" s="143"/>
      <c r="CG1179" s="19"/>
      <c r="CH1179" s="19"/>
      <c r="CI1179" s="19"/>
      <c r="CJ1179" s="19"/>
      <c r="CK1179" s="19"/>
      <c r="CL1179" s="19"/>
      <c r="CM1179" s="19"/>
    </row>
    <row r="1180" spans="1:91" ht="15.75" customHeight="1" x14ac:dyDescent="0.15">
      <c r="A1180" s="54" t="s">
        <v>741</v>
      </c>
      <c r="B1180" s="55"/>
      <c r="C1180" s="55"/>
      <c r="D1180" s="55"/>
      <c r="E1180" s="55"/>
      <c r="F1180" s="55"/>
      <c r="G1180" s="55"/>
      <c r="H1180" s="55"/>
      <c r="I1180" s="55"/>
      <c r="J1180" s="55"/>
      <c r="K1180" s="55"/>
      <c r="L1180" s="55"/>
      <c r="M1180" s="55"/>
      <c r="N1180" s="55"/>
      <c r="O1180" s="55"/>
      <c r="P1180" s="55"/>
      <c r="Q1180" s="55"/>
      <c r="R1180" s="55"/>
      <c r="S1180" s="55"/>
      <c r="T1180" s="56"/>
      <c r="U1180" s="39" t="s">
        <v>742</v>
      </c>
      <c r="V1180" s="40"/>
      <c r="W1180" s="40"/>
      <c r="X1180" s="40"/>
      <c r="Y1180" s="40"/>
      <c r="Z1180" s="40"/>
      <c r="AA1180" s="40"/>
      <c r="AB1180" s="40"/>
      <c r="AC1180" s="40"/>
      <c r="AD1180" s="40"/>
      <c r="AE1180" s="40"/>
      <c r="AF1180" s="40"/>
      <c r="AG1180" s="40"/>
      <c r="AH1180" s="40"/>
      <c r="AI1180" s="40"/>
      <c r="AJ1180" s="40"/>
      <c r="AK1180" s="40"/>
      <c r="AL1180" s="40"/>
      <c r="AM1180" s="40"/>
      <c r="AN1180" s="40"/>
      <c r="AO1180" s="40"/>
      <c r="AP1180" s="40"/>
      <c r="AQ1180" s="40"/>
      <c r="AR1180" s="40"/>
      <c r="AS1180" s="40"/>
      <c r="AT1180" s="40"/>
      <c r="AU1180" s="40"/>
      <c r="AV1180" s="40"/>
      <c r="AW1180" s="40"/>
      <c r="AX1180" s="40"/>
      <c r="AY1180" s="40"/>
      <c r="AZ1180" s="40"/>
      <c r="BA1180" s="40"/>
      <c r="BB1180" s="40"/>
      <c r="BC1180" s="40"/>
      <c r="BD1180" s="40"/>
      <c r="BE1180" s="40"/>
      <c r="BF1180" s="40"/>
      <c r="BG1180" s="40"/>
      <c r="BH1180" s="40"/>
      <c r="BI1180" s="40"/>
      <c r="BJ1180" s="40"/>
      <c r="BK1180" s="40"/>
      <c r="BL1180" s="40"/>
      <c r="BM1180" s="40"/>
      <c r="BN1180" s="40"/>
      <c r="BO1180" s="40"/>
      <c r="BP1180" s="40"/>
      <c r="BQ1180" s="40"/>
      <c r="BR1180" s="40"/>
      <c r="BS1180" s="40"/>
      <c r="BT1180" s="40"/>
      <c r="BU1180" s="41"/>
      <c r="BV1180" s="57" t="s">
        <v>734</v>
      </c>
      <c r="BW1180" s="58"/>
      <c r="BX1180" s="58"/>
      <c r="BY1180" s="58"/>
      <c r="BZ1180" s="58"/>
      <c r="CA1180" s="58"/>
      <c r="CB1180" s="58"/>
      <c r="CC1180" s="58"/>
      <c r="CD1180" s="58"/>
      <c r="CE1180" s="58"/>
      <c r="CF1180" s="59"/>
      <c r="CG1180" s="15"/>
      <c r="CH1180" s="15"/>
      <c r="CI1180" s="15"/>
      <c r="CJ1180" s="15"/>
      <c r="CK1180" s="15"/>
      <c r="CL1180" s="15"/>
      <c r="CM1180" s="15"/>
    </row>
    <row r="1181" spans="1:91" ht="19" customHeight="1" x14ac:dyDescent="0.15">
      <c r="A1181" s="33"/>
      <c r="B1181" s="34"/>
      <c r="C1181" s="34"/>
      <c r="D1181" s="34"/>
      <c r="E1181" s="34"/>
      <c r="F1181" s="34"/>
      <c r="G1181" s="34"/>
      <c r="H1181" s="34"/>
      <c r="I1181" s="34"/>
      <c r="J1181" s="34"/>
      <c r="K1181" s="34"/>
      <c r="L1181" s="34"/>
      <c r="M1181" s="34"/>
      <c r="N1181" s="34"/>
      <c r="O1181" s="34"/>
      <c r="P1181" s="34"/>
      <c r="Q1181" s="34"/>
      <c r="R1181" s="34"/>
      <c r="S1181" s="34"/>
      <c r="T1181" s="35"/>
      <c r="U1181" s="33"/>
      <c r="V1181" s="34"/>
      <c r="W1181" s="34"/>
      <c r="X1181" s="34"/>
      <c r="Y1181" s="34"/>
      <c r="Z1181" s="34"/>
      <c r="AA1181" s="34"/>
      <c r="AB1181" s="34"/>
      <c r="AC1181" s="34"/>
      <c r="AD1181" s="34"/>
      <c r="AE1181" s="34"/>
      <c r="AF1181" s="34"/>
      <c r="AG1181" s="34"/>
      <c r="AH1181" s="34"/>
      <c r="AI1181" s="34"/>
      <c r="AJ1181" s="34"/>
      <c r="AK1181" s="34"/>
      <c r="AL1181" s="34"/>
      <c r="AM1181" s="34"/>
      <c r="AN1181" s="34"/>
      <c r="AO1181" s="34"/>
      <c r="AP1181" s="34"/>
      <c r="AQ1181" s="34"/>
      <c r="AR1181" s="34"/>
      <c r="AS1181" s="34"/>
      <c r="AT1181" s="34"/>
      <c r="AU1181" s="34"/>
      <c r="AV1181" s="34"/>
      <c r="AW1181" s="34"/>
      <c r="AX1181" s="34"/>
      <c r="AY1181" s="34"/>
      <c r="AZ1181" s="34"/>
      <c r="BA1181" s="34"/>
      <c r="BB1181" s="34"/>
      <c r="BC1181" s="34"/>
      <c r="BD1181" s="34"/>
      <c r="BE1181" s="34"/>
      <c r="BF1181" s="34"/>
      <c r="BG1181" s="34"/>
      <c r="BH1181" s="34"/>
      <c r="BI1181" s="34"/>
      <c r="BJ1181" s="34"/>
      <c r="BK1181" s="34"/>
      <c r="BL1181" s="34"/>
      <c r="BM1181" s="34"/>
      <c r="BN1181" s="34"/>
      <c r="BO1181" s="34"/>
      <c r="BP1181" s="34"/>
      <c r="BQ1181" s="34"/>
      <c r="BR1181" s="34"/>
      <c r="BS1181" s="34"/>
      <c r="BT1181" s="34"/>
      <c r="BU1181" s="35"/>
      <c r="BV1181" s="33"/>
      <c r="BW1181" s="34"/>
      <c r="BX1181" s="34"/>
      <c r="BY1181" s="34"/>
      <c r="BZ1181" s="34"/>
      <c r="CA1181" s="34"/>
      <c r="CB1181" s="34"/>
      <c r="CC1181" s="34"/>
      <c r="CD1181" s="34"/>
      <c r="CE1181" s="34"/>
      <c r="CF1181" s="35"/>
      <c r="CG1181" s="15"/>
      <c r="CH1181" s="15"/>
      <c r="CI1181" s="15"/>
      <c r="CJ1181" s="15"/>
      <c r="CK1181" s="15"/>
      <c r="CL1181" s="15"/>
      <c r="CM1181" s="15"/>
    </row>
    <row r="1182" spans="1:91" ht="19" customHeight="1" x14ac:dyDescent="0.15">
      <c r="A1182" s="33"/>
      <c r="B1182" s="34"/>
      <c r="C1182" s="34"/>
      <c r="D1182" s="34"/>
      <c r="E1182" s="34"/>
      <c r="F1182" s="34"/>
      <c r="G1182" s="34"/>
      <c r="H1182" s="34"/>
      <c r="I1182" s="34"/>
      <c r="J1182" s="34"/>
      <c r="K1182" s="34"/>
      <c r="L1182" s="34"/>
      <c r="M1182" s="34"/>
      <c r="N1182" s="34"/>
      <c r="O1182" s="34"/>
      <c r="P1182" s="34"/>
      <c r="Q1182" s="34"/>
      <c r="R1182" s="34"/>
      <c r="S1182" s="34"/>
      <c r="T1182" s="35"/>
      <c r="U1182" s="33"/>
      <c r="V1182" s="34"/>
      <c r="W1182" s="34"/>
      <c r="X1182" s="34"/>
      <c r="Y1182" s="34"/>
      <c r="Z1182" s="34"/>
      <c r="AA1182" s="34"/>
      <c r="AB1182" s="34"/>
      <c r="AC1182" s="34"/>
      <c r="AD1182" s="34"/>
      <c r="AE1182" s="34"/>
      <c r="AF1182" s="34"/>
      <c r="AG1182" s="34"/>
      <c r="AH1182" s="34"/>
      <c r="AI1182" s="34"/>
      <c r="AJ1182" s="34"/>
      <c r="AK1182" s="34"/>
      <c r="AL1182" s="34"/>
      <c r="AM1182" s="34"/>
      <c r="AN1182" s="34"/>
      <c r="AO1182" s="34"/>
      <c r="AP1182" s="34"/>
      <c r="AQ1182" s="34"/>
      <c r="AR1182" s="34"/>
      <c r="AS1182" s="34"/>
      <c r="AT1182" s="34"/>
      <c r="AU1182" s="34"/>
      <c r="AV1182" s="34"/>
      <c r="AW1182" s="34"/>
      <c r="AX1182" s="34"/>
      <c r="AY1182" s="34"/>
      <c r="AZ1182" s="34"/>
      <c r="BA1182" s="34"/>
      <c r="BB1182" s="34"/>
      <c r="BC1182" s="34"/>
      <c r="BD1182" s="34"/>
      <c r="BE1182" s="34"/>
      <c r="BF1182" s="34"/>
      <c r="BG1182" s="34"/>
      <c r="BH1182" s="34"/>
      <c r="BI1182" s="34"/>
      <c r="BJ1182" s="34"/>
      <c r="BK1182" s="34"/>
      <c r="BL1182" s="34"/>
      <c r="BM1182" s="34"/>
      <c r="BN1182" s="34"/>
      <c r="BO1182" s="34"/>
      <c r="BP1182" s="34"/>
      <c r="BQ1182" s="34"/>
      <c r="BR1182" s="34"/>
      <c r="BS1182" s="34"/>
      <c r="BT1182" s="34"/>
      <c r="BU1182" s="35"/>
      <c r="BV1182" s="33"/>
      <c r="BW1182" s="34"/>
      <c r="BX1182" s="34"/>
      <c r="BY1182" s="34"/>
      <c r="BZ1182" s="34"/>
      <c r="CA1182" s="34"/>
      <c r="CB1182" s="34"/>
      <c r="CC1182" s="34"/>
      <c r="CD1182" s="34"/>
      <c r="CE1182" s="34"/>
      <c r="CF1182" s="35"/>
      <c r="CG1182" s="15"/>
      <c r="CH1182" s="15"/>
      <c r="CI1182" s="15"/>
      <c r="CJ1182" s="15"/>
      <c r="CK1182" s="15"/>
      <c r="CL1182" s="15"/>
      <c r="CM1182" s="15"/>
    </row>
    <row r="1183" spans="1:91" ht="20" customHeight="1" x14ac:dyDescent="0.15">
      <c r="A1183" s="33"/>
      <c r="B1183" s="34"/>
      <c r="C1183" s="34"/>
      <c r="D1183" s="34"/>
      <c r="E1183" s="34"/>
      <c r="F1183" s="34"/>
      <c r="G1183" s="34"/>
      <c r="H1183" s="34"/>
      <c r="I1183" s="34"/>
      <c r="J1183" s="34"/>
      <c r="K1183" s="34"/>
      <c r="L1183" s="34"/>
      <c r="M1183" s="34"/>
      <c r="N1183" s="34"/>
      <c r="O1183" s="34"/>
      <c r="P1183" s="34"/>
      <c r="Q1183" s="34"/>
      <c r="R1183" s="34"/>
      <c r="S1183" s="34"/>
      <c r="T1183" s="35"/>
      <c r="U1183" s="33"/>
      <c r="V1183" s="34"/>
      <c r="W1183" s="34"/>
      <c r="X1183" s="34"/>
      <c r="Y1183" s="34"/>
      <c r="Z1183" s="34"/>
      <c r="AA1183" s="34"/>
      <c r="AB1183" s="34"/>
      <c r="AC1183" s="34"/>
      <c r="AD1183" s="34"/>
      <c r="AE1183" s="34"/>
      <c r="AF1183" s="34"/>
      <c r="AG1183" s="34"/>
      <c r="AH1183" s="34"/>
      <c r="AI1183" s="34"/>
      <c r="AJ1183" s="34"/>
      <c r="AK1183" s="34"/>
      <c r="AL1183" s="34"/>
      <c r="AM1183" s="34"/>
      <c r="AN1183" s="34"/>
      <c r="AO1183" s="34"/>
      <c r="AP1183" s="34"/>
      <c r="AQ1183" s="34"/>
      <c r="AR1183" s="34"/>
      <c r="AS1183" s="34"/>
      <c r="AT1183" s="34"/>
      <c r="AU1183" s="34"/>
      <c r="AV1183" s="34"/>
      <c r="AW1183" s="34"/>
      <c r="AX1183" s="34"/>
      <c r="AY1183" s="34"/>
      <c r="AZ1183" s="34"/>
      <c r="BA1183" s="34"/>
      <c r="BB1183" s="34"/>
      <c r="BC1183" s="34"/>
      <c r="BD1183" s="34"/>
      <c r="BE1183" s="34"/>
      <c r="BF1183" s="34"/>
      <c r="BG1183" s="34"/>
      <c r="BH1183" s="34"/>
      <c r="BI1183" s="34"/>
      <c r="BJ1183" s="34"/>
      <c r="BK1183" s="34"/>
      <c r="BL1183" s="34"/>
      <c r="BM1183" s="34"/>
      <c r="BN1183" s="34"/>
      <c r="BO1183" s="34"/>
      <c r="BP1183" s="34"/>
      <c r="BQ1183" s="34"/>
      <c r="BR1183" s="34"/>
      <c r="BS1183" s="34"/>
      <c r="BT1183" s="34"/>
      <c r="BU1183" s="35"/>
      <c r="BV1183" s="33"/>
      <c r="BW1183" s="34"/>
      <c r="BX1183" s="34"/>
      <c r="BY1183" s="34"/>
      <c r="BZ1183" s="34"/>
      <c r="CA1183" s="34"/>
      <c r="CB1183" s="34"/>
      <c r="CC1183" s="34"/>
      <c r="CD1183" s="34"/>
      <c r="CE1183" s="34"/>
      <c r="CF1183" s="35"/>
      <c r="CG1183" s="15"/>
      <c r="CH1183" s="15"/>
      <c r="CI1183" s="15"/>
      <c r="CJ1183" s="15"/>
      <c r="CK1183" s="15"/>
      <c r="CL1183" s="15"/>
      <c r="CM1183" s="15"/>
    </row>
    <row r="1184" spans="1:91" ht="19" customHeight="1" x14ac:dyDescent="0.15">
      <c r="A1184" s="33"/>
      <c r="B1184" s="34"/>
      <c r="C1184" s="34"/>
      <c r="D1184" s="34"/>
      <c r="E1184" s="34"/>
      <c r="F1184" s="34"/>
      <c r="G1184" s="34"/>
      <c r="H1184" s="34"/>
      <c r="I1184" s="34"/>
      <c r="J1184" s="34"/>
      <c r="K1184" s="34"/>
      <c r="L1184" s="34"/>
      <c r="M1184" s="34"/>
      <c r="N1184" s="34"/>
      <c r="O1184" s="34"/>
      <c r="P1184" s="34"/>
      <c r="Q1184" s="34"/>
      <c r="R1184" s="34"/>
      <c r="S1184" s="34"/>
      <c r="T1184" s="35"/>
      <c r="U1184" s="33"/>
      <c r="V1184" s="34"/>
      <c r="W1184" s="34"/>
      <c r="X1184" s="34"/>
      <c r="Y1184" s="34"/>
      <c r="Z1184" s="34"/>
      <c r="AA1184" s="34"/>
      <c r="AB1184" s="34"/>
      <c r="AC1184" s="34"/>
      <c r="AD1184" s="34"/>
      <c r="AE1184" s="34"/>
      <c r="AF1184" s="34"/>
      <c r="AG1184" s="34"/>
      <c r="AH1184" s="34"/>
      <c r="AI1184" s="34"/>
      <c r="AJ1184" s="34"/>
      <c r="AK1184" s="34"/>
      <c r="AL1184" s="34"/>
      <c r="AM1184" s="34"/>
      <c r="AN1184" s="34"/>
      <c r="AO1184" s="34"/>
      <c r="AP1184" s="34"/>
      <c r="AQ1184" s="34"/>
      <c r="AR1184" s="34"/>
      <c r="AS1184" s="34"/>
      <c r="AT1184" s="34"/>
      <c r="AU1184" s="34"/>
      <c r="AV1184" s="34"/>
      <c r="AW1184" s="34"/>
      <c r="AX1184" s="34"/>
      <c r="AY1184" s="34"/>
      <c r="AZ1184" s="34"/>
      <c r="BA1184" s="34"/>
      <c r="BB1184" s="34"/>
      <c r="BC1184" s="34"/>
      <c r="BD1184" s="34"/>
      <c r="BE1184" s="34"/>
      <c r="BF1184" s="34"/>
      <c r="BG1184" s="34"/>
      <c r="BH1184" s="34"/>
      <c r="BI1184" s="34"/>
      <c r="BJ1184" s="34"/>
      <c r="BK1184" s="34"/>
      <c r="BL1184" s="34"/>
      <c r="BM1184" s="34"/>
      <c r="BN1184" s="34"/>
      <c r="BO1184" s="34"/>
      <c r="BP1184" s="34"/>
      <c r="BQ1184" s="34"/>
      <c r="BR1184" s="34"/>
      <c r="BS1184" s="34"/>
      <c r="BT1184" s="34"/>
      <c r="BU1184" s="35"/>
      <c r="BV1184" s="33"/>
      <c r="BW1184" s="34"/>
      <c r="BX1184" s="34"/>
      <c r="BY1184" s="34"/>
      <c r="BZ1184" s="34"/>
      <c r="CA1184" s="34"/>
      <c r="CB1184" s="34"/>
      <c r="CC1184" s="34"/>
      <c r="CD1184" s="34"/>
      <c r="CE1184" s="34"/>
      <c r="CF1184" s="35"/>
      <c r="CG1184" s="15"/>
      <c r="CH1184" s="15"/>
      <c r="CI1184" s="15"/>
      <c r="CJ1184" s="15"/>
      <c r="CK1184" s="15"/>
      <c r="CL1184" s="15"/>
      <c r="CM1184" s="15"/>
    </row>
    <row r="1185" spans="1:119" ht="19" customHeight="1" x14ac:dyDescent="0.15">
      <c r="A1185" s="33"/>
      <c r="B1185" s="34"/>
      <c r="C1185" s="34"/>
      <c r="D1185" s="34"/>
      <c r="E1185" s="34"/>
      <c r="F1185" s="34"/>
      <c r="G1185" s="34"/>
      <c r="H1185" s="34"/>
      <c r="I1185" s="34"/>
      <c r="J1185" s="34"/>
      <c r="K1185" s="34"/>
      <c r="L1185" s="34"/>
      <c r="M1185" s="34"/>
      <c r="N1185" s="34"/>
      <c r="O1185" s="34"/>
      <c r="P1185" s="34"/>
      <c r="Q1185" s="34"/>
      <c r="R1185" s="34"/>
      <c r="S1185" s="34"/>
      <c r="T1185" s="35"/>
      <c r="U1185" s="33"/>
      <c r="V1185" s="34"/>
      <c r="W1185" s="34"/>
      <c r="X1185" s="34"/>
      <c r="Y1185" s="34"/>
      <c r="Z1185" s="34"/>
      <c r="AA1185" s="34"/>
      <c r="AB1185" s="34"/>
      <c r="AC1185" s="34"/>
      <c r="AD1185" s="34"/>
      <c r="AE1185" s="34"/>
      <c r="AF1185" s="34"/>
      <c r="AG1185" s="34"/>
      <c r="AH1185" s="34"/>
      <c r="AI1185" s="34"/>
      <c r="AJ1185" s="34"/>
      <c r="AK1185" s="34"/>
      <c r="AL1185" s="34"/>
      <c r="AM1185" s="34"/>
      <c r="AN1185" s="34"/>
      <c r="AO1185" s="34"/>
      <c r="AP1185" s="34"/>
      <c r="AQ1185" s="34"/>
      <c r="AR1185" s="34"/>
      <c r="AS1185" s="34"/>
      <c r="AT1185" s="34"/>
      <c r="AU1185" s="34"/>
      <c r="AV1185" s="34"/>
      <c r="AW1185" s="34"/>
      <c r="AX1185" s="34"/>
      <c r="AY1185" s="34"/>
      <c r="AZ1185" s="34"/>
      <c r="BA1185" s="34"/>
      <c r="BB1185" s="34"/>
      <c r="BC1185" s="34"/>
      <c r="BD1185" s="34"/>
      <c r="BE1185" s="34"/>
      <c r="BF1185" s="34"/>
      <c r="BG1185" s="34"/>
      <c r="BH1185" s="34"/>
      <c r="BI1185" s="34"/>
      <c r="BJ1185" s="34"/>
      <c r="BK1185" s="34"/>
      <c r="BL1185" s="34"/>
      <c r="BM1185" s="34"/>
      <c r="BN1185" s="34"/>
      <c r="BO1185" s="34"/>
      <c r="BP1185" s="34"/>
      <c r="BQ1185" s="34"/>
      <c r="BR1185" s="34"/>
      <c r="BS1185" s="34"/>
      <c r="BT1185" s="34"/>
      <c r="BU1185" s="35"/>
      <c r="BV1185" s="33"/>
      <c r="BW1185" s="34"/>
      <c r="BX1185" s="34"/>
      <c r="BY1185" s="34"/>
      <c r="BZ1185" s="34"/>
      <c r="CA1185" s="34"/>
      <c r="CB1185" s="34"/>
      <c r="CC1185" s="34"/>
      <c r="CD1185" s="34"/>
      <c r="CE1185" s="34"/>
      <c r="CF1185" s="35"/>
      <c r="CG1185" s="15"/>
      <c r="CH1185" s="15"/>
      <c r="CI1185" s="15"/>
      <c r="CJ1185" s="15"/>
      <c r="CK1185" s="15"/>
      <c r="CL1185" s="15"/>
      <c r="CM1185" s="15"/>
    </row>
    <row r="1186" spans="1:119" ht="19.5" customHeight="1" x14ac:dyDescent="0.15">
      <c r="A1186" s="33"/>
      <c r="B1186" s="34"/>
      <c r="C1186" s="34"/>
      <c r="D1186" s="34"/>
      <c r="E1186" s="34"/>
      <c r="F1186" s="34"/>
      <c r="G1186" s="34"/>
      <c r="H1186" s="34"/>
      <c r="I1186" s="34"/>
      <c r="J1186" s="34"/>
      <c r="K1186" s="34"/>
      <c r="L1186" s="34"/>
      <c r="M1186" s="34"/>
      <c r="N1186" s="34"/>
      <c r="O1186" s="34"/>
      <c r="P1186" s="34"/>
      <c r="Q1186" s="34"/>
      <c r="R1186" s="34"/>
      <c r="S1186" s="34"/>
      <c r="T1186" s="35"/>
      <c r="U1186" s="33"/>
      <c r="V1186" s="34"/>
      <c r="W1186" s="34"/>
      <c r="X1186" s="34"/>
      <c r="Y1186" s="34"/>
      <c r="Z1186" s="34"/>
      <c r="AA1186" s="34"/>
      <c r="AB1186" s="34"/>
      <c r="AC1186" s="34"/>
      <c r="AD1186" s="34"/>
      <c r="AE1186" s="34"/>
      <c r="AF1186" s="34"/>
      <c r="AG1186" s="34"/>
      <c r="AH1186" s="34"/>
      <c r="AI1186" s="34"/>
      <c r="AJ1186" s="34"/>
      <c r="AK1186" s="34"/>
      <c r="AL1186" s="34"/>
      <c r="AM1186" s="34"/>
      <c r="AN1186" s="34"/>
      <c r="AO1186" s="34"/>
      <c r="AP1186" s="34"/>
      <c r="AQ1186" s="34"/>
      <c r="AR1186" s="34"/>
      <c r="AS1186" s="34"/>
      <c r="AT1186" s="34"/>
      <c r="AU1186" s="34"/>
      <c r="AV1186" s="34"/>
      <c r="AW1186" s="34"/>
      <c r="AX1186" s="34"/>
      <c r="AY1186" s="34"/>
      <c r="AZ1186" s="34"/>
      <c r="BA1186" s="34"/>
      <c r="BB1186" s="34"/>
      <c r="BC1186" s="34"/>
      <c r="BD1186" s="34"/>
      <c r="BE1186" s="34"/>
      <c r="BF1186" s="34"/>
      <c r="BG1186" s="34"/>
      <c r="BH1186" s="34"/>
      <c r="BI1186" s="34"/>
      <c r="BJ1186" s="34"/>
      <c r="BK1186" s="34"/>
      <c r="BL1186" s="34"/>
      <c r="BM1186" s="34"/>
      <c r="BN1186" s="34"/>
      <c r="BO1186" s="34"/>
      <c r="BP1186" s="34"/>
      <c r="BQ1186" s="34"/>
      <c r="BR1186" s="34"/>
      <c r="BS1186" s="34"/>
      <c r="BT1186" s="34"/>
      <c r="BU1186" s="35"/>
      <c r="BV1186" s="33"/>
      <c r="BW1186" s="34"/>
      <c r="BX1186" s="34"/>
      <c r="BY1186" s="34"/>
      <c r="BZ1186" s="34"/>
      <c r="CA1186" s="34"/>
      <c r="CB1186" s="34"/>
      <c r="CC1186" s="34"/>
      <c r="CD1186" s="34"/>
      <c r="CE1186" s="34"/>
      <c r="CF1186" s="35"/>
      <c r="CG1186" s="15"/>
      <c r="CH1186" s="15"/>
      <c r="CI1186" s="15"/>
      <c r="CJ1186" s="15"/>
      <c r="CK1186" s="15"/>
      <c r="CL1186" s="15"/>
      <c r="CM1186" s="15"/>
    </row>
    <row r="1187" spans="1:119" ht="59.25" customHeight="1" x14ac:dyDescent="0.15">
      <c r="A1187" s="30" t="s">
        <v>743</v>
      </c>
      <c r="B1187" s="30"/>
      <c r="C1187" s="30"/>
      <c r="D1187" s="30"/>
      <c r="E1187" s="30"/>
      <c r="F1187" s="30"/>
      <c r="G1187" s="30"/>
      <c r="H1187" s="30"/>
      <c r="I1187" s="30"/>
      <c r="J1187" s="30"/>
      <c r="K1187" s="30"/>
      <c r="L1187" s="30"/>
      <c r="M1187" s="30"/>
      <c r="N1187" s="30"/>
      <c r="O1187" s="30"/>
      <c r="P1187" s="30"/>
      <c r="Q1187" s="30"/>
      <c r="R1187" s="30"/>
      <c r="S1187" s="30"/>
      <c r="T1187" s="30"/>
      <c r="U1187" s="30"/>
      <c r="V1187" s="30"/>
      <c r="W1187" s="30"/>
      <c r="X1187" s="30"/>
      <c r="Y1187" s="30"/>
      <c r="Z1187" s="30"/>
      <c r="AA1187" s="30"/>
      <c r="AB1187" s="30"/>
      <c r="AC1187" s="30"/>
      <c r="AD1187" s="30"/>
      <c r="AE1187" s="30"/>
      <c r="AF1187" s="30"/>
      <c r="AG1187" s="30"/>
      <c r="AH1187" s="30"/>
      <c r="AI1187" s="30"/>
      <c r="AJ1187" s="30"/>
      <c r="AK1187" s="30"/>
      <c r="AL1187" s="30"/>
      <c r="AM1187" s="30"/>
      <c r="AN1187" s="30"/>
      <c r="AO1187" s="30"/>
      <c r="AP1187" s="30"/>
      <c r="AQ1187" s="30"/>
      <c r="AR1187" s="30"/>
      <c r="AS1187" s="30"/>
      <c r="AT1187" s="30"/>
      <c r="AU1187" s="30"/>
      <c r="AV1187" s="30"/>
      <c r="AW1187" s="30"/>
      <c r="AX1187" s="30"/>
      <c r="AY1187" s="30"/>
      <c r="AZ1187" s="30"/>
      <c r="BA1187" s="30"/>
      <c r="BB1187" s="30"/>
      <c r="BC1187" s="30"/>
      <c r="BD1187" s="30"/>
      <c r="BE1187" s="30"/>
      <c r="BF1187" s="30"/>
      <c r="BG1187" s="30"/>
      <c r="BH1187" s="30"/>
      <c r="BI1187" s="30"/>
      <c r="BJ1187" s="30"/>
      <c r="BK1187" s="30"/>
      <c r="BL1187" s="30"/>
      <c r="BM1187" s="30"/>
      <c r="BN1187" s="30"/>
      <c r="BO1187" s="30"/>
      <c r="BP1187" s="30"/>
      <c r="BQ1187" s="30"/>
      <c r="BR1187" s="30"/>
      <c r="BS1187" s="30"/>
      <c r="BT1187" s="30"/>
      <c r="BU1187" s="30"/>
      <c r="BV1187" s="30"/>
      <c r="BW1187" s="30"/>
      <c r="BX1187" s="30"/>
      <c r="BY1187" s="30"/>
      <c r="BZ1187" s="30"/>
      <c r="CA1187" s="30"/>
      <c r="CB1187" s="30"/>
      <c r="CC1187" s="30"/>
      <c r="CD1187" s="30"/>
      <c r="CE1187" s="30"/>
      <c r="CF1187" s="30"/>
      <c r="CG1187" s="30"/>
      <c r="CH1187" s="30"/>
      <c r="CI1187" s="30"/>
      <c r="CJ1187" s="30"/>
      <c r="CK1187" s="30"/>
      <c r="CL1187" s="30"/>
      <c r="CM1187" s="30"/>
    </row>
    <row r="1188" spans="1:119" ht="17.25" customHeight="1" x14ac:dyDescent="0.15">
      <c r="A1188" s="14" t="s">
        <v>189</v>
      </c>
      <c r="B1188" s="14"/>
      <c r="C1188" s="14"/>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c r="AD1188" s="14"/>
      <c r="AE1188" s="14"/>
      <c r="AF1188" s="14"/>
      <c r="AG1188" s="14"/>
      <c r="AH1188" s="14"/>
      <c r="AI1188" s="14"/>
      <c r="AJ1188" s="14"/>
      <c r="AK1188" s="14"/>
      <c r="AL1188" s="14"/>
      <c r="AM1188" s="14"/>
      <c r="AN1188" s="14"/>
      <c r="AO1188" s="14"/>
      <c r="AP1188" s="14"/>
      <c r="AQ1188" s="14"/>
      <c r="AR1188" s="14"/>
      <c r="AS1188" s="14"/>
      <c r="AT1188" s="14"/>
      <c r="AU1188" s="14"/>
      <c r="AV1188" s="14"/>
      <c r="AW1188" s="14"/>
      <c r="AX1188" s="14"/>
      <c r="AY1188" s="14"/>
      <c r="AZ1188" s="14"/>
      <c r="BA1188" s="14"/>
      <c r="BB1188" s="14"/>
      <c r="BC1188" s="14"/>
      <c r="BD1188" s="14"/>
      <c r="BE1188" s="14"/>
      <c r="BF1188" s="14"/>
      <c r="BG1188" s="14"/>
      <c r="BH1188" s="14"/>
      <c r="BI1188" s="14"/>
      <c r="BJ1188" s="14"/>
      <c r="BK1188" s="14"/>
      <c r="BL1188" s="14"/>
      <c r="BM1188" s="14"/>
      <c r="BN1188" s="14"/>
      <c r="BO1188" s="14"/>
      <c r="BP1188" s="14"/>
      <c r="BQ1188" s="14"/>
      <c r="BR1188" s="14"/>
      <c r="BS1188" s="14"/>
      <c r="BT1188" s="14"/>
      <c r="BU1188" s="14"/>
      <c r="BV1188" s="14"/>
      <c r="BW1188" s="14"/>
      <c r="BX1188" s="14"/>
      <c r="BY1188" s="14"/>
      <c r="BZ1188" s="14"/>
      <c r="CA1188" s="14"/>
      <c r="CB1188" s="14"/>
      <c r="CC1188" s="14"/>
      <c r="CD1188" s="14"/>
      <c r="CE1188" s="14"/>
      <c r="CF1188" s="14"/>
      <c r="CG1188" s="14"/>
      <c r="CH1188" s="14"/>
      <c r="CI1188" s="14"/>
      <c r="CJ1188" s="14"/>
      <c r="CK1188" s="14"/>
      <c r="CL1188" s="14"/>
      <c r="CM1188" s="14"/>
      <c r="CN1188" s="14"/>
      <c r="CO1188" s="14"/>
      <c r="CP1188" s="14"/>
      <c r="CQ1188" s="14"/>
    </row>
    <row r="1189" spans="1:119" ht="17.25" customHeight="1" x14ac:dyDescent="0.15">
      <c r="A1189" s="49" t="s">
        <v>744</v>
      </c>
      <c r="B1189" s="49"/>
      <c r="C1189" s="49"/>
      <c r="D1189" s="49"/>
      <c r="E1189" s="49"/>
      <c r="F1189" s="49"/>
      <c r="G1189" s="49"/>
      <c r="H1189" s="49"/>
      <c r="I1189" s="49"/>
      <c r="J1189" s="49"/>
      <c r="K1189" s="49"/>
      <c r="L1189" s="49"/>
      <c r="M1189" s="49"/>
      <c r="N1189" s="49"/>
      <c r="O1189" s="49"/>
      <c r="P1189" s="49"/>
      <c r="Q1189" s="49"/>
      <c r="R1189" s="49"/>
      <c r="S1189" s="49"/>
      <c r="T1189" s="49"/>
      <c r="U1189" s="49"/>
      <c r="V1189" s="49"/>
      <c r="W1189" s="49"/>
      <c r="X1189" s="49"/>
      <c r="Y1189" s="49"/>
      <c r="Z1189" s="49"/>
      <c r="AA1189" s="49"/>
      <c r="AB1189" s="49"/>
      <c r="AC1189" s="49"/>
      <c r="AD1189" s="49"/>
      <c r="AE1189" s="49"/>
      <c r="AF1189" s="49"/>
      <c r="AG1189" s="49"/>
      <c r="AH1189" s="49"/>
      <c r="AI1189" s="49"/>
      <c r="AJ1189" s="49"/>
      <c r="AK1189" s="49"/>
      <c r="AL1189" s="49"/>
      <c r="AM1189" s="49"/>
      <c r="AN1189" s="49"/>
      <c r="AO1189" s="49"/>
      <c r="AP1189" s="49"/>
      <c r="AQ1189" s="49"/>
      <c r="AR1189" s="49"/>
      <c r="AS1189" s="49"/>
      <c r="AT1189" s="49"/>
      <c r="AU1189" s="49"/>
      <c r="AV1189" s="49"/>
      <c r="AW1189" s="49"/>
      <c r="AX1189" s="49"/>
      <c r="AY1189" s="49"/>
      <c r="AZ1189" s="49"/>
      <c r="BA1189" s="49"/>
      <c r="BB1189" s="49"/>
      <c r="BC1189" s="49"/>
      <c r="BD1189" s="49"/>
      <c r="BE1189" s="49"/>
      <c r="BF1189" s="49"/>
      <c r="BG1189" s="49"/>
      <c r="BH1189" s="49"/>
      <c r="BI1189" s="49"/>
      <c r="BJ1189" s="49"/>
      <c r="BK1189" s="49"/>
      <c r="BL1189" s="49"/>
      <c r="BM1189" s="49"/>
      <c r="BN1189" s="49"/>
      <c r="BO1189" s="49"/>
      <c r="BP1189" s="49"/>
      <c r="BQ1189" s="49"/>
      <c r="BR1189" s="49"/>
      <c r="BS1189" s="49"/>
      <c r="BT1189" s="49"/>
      <c r="BU1189" s="49"/>
      <c r="BV1189" s="49"/>
      <c r="BW1189" s="49"/>
      <c r="BX1189" s="49"/>
      <c r="BY1189" s="49"/>
      <c r="BZ1189" s="49"/>
      <c r="CA1189" s="49"/>
      <c r="CB1189" s="49"/>
      <c r="CC1189" s="49"/>
      <c r="CD1189" s="49"/>
      <c r="CE1189" s="49"/>
      <c r="CF1189" s="49"/>
      <c r="CG1189" s="49"/>
      <c r="CH1189" s="49"/>
      <c r="CI1189" s="49"/>
      <c r="CJ1189" s="49"/>
      <c r="CK1189" s="49"/>
      <c r="CL1189" s="49"/>
      <c r="CM1189" s="49"/>
      <c r="CN1189" s="49"/>
      <c r="CO1189" s="49"/>
      <c r="CP1189" s="49"/>
      <c r="CQ1189" s="49"/>
      <c r="CR1189" s="49"/>
      <c r="CS1189" s="49"/>
      <c r="CT1189" s="49"/>
      <c r="CU1189" s="49"/>
      <c r="CV1189" s="49"/>
      <c r="CW1189" s="49"/>
      <c r="CX1189" s="49"/>
      <c r="CY1189" s="49"/>
      <c r="CZ1189" s="49"/>
      <c r="DA1189" s="49"/>
      <c r="DB1189" s="49"/>
      <c r="DC1189" s="49"/>
      <c r="DD1189" s="49"/>
      <c r="DE1189" s="49"/>
      <c r="DF1189" s="49"/>
      <c r="DG1189" s="49"/>
      <c r="DH1189" s="49"/>
      <c r="DI1189" s="49"/>
      <c r="DJ1189" s="49"/>
      <c r="DK1189" s="49"/>
      <c r="DL1189" s="49"/>
      <c r="DM1189" s="49"/>
      <c r="DN1189" s="49"/>
      <c r="DO1189" s="49"/>
    </row>
    <row r="1190" spans="1:119" ht="42.5" customHeight="1" x14ac:dyDescent="0.15">
      <c r="A1190" s="48" t="s">
        <v>745</v>
      </c>
      <c r="B1190" s="48"/>
      <c r="C1190" s="48"/>
      <c r="D1190" s="48"/>
      <c r="E1190" s="48"/>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row>
    <row r="1191" spans="1:119" ht="17.25" customHeight="1" x14ac:dyDescent="0.15">
      <c r="A1191" s="49" t="s">
        <v>746</v>
      </c>
      <c r="B1191" s="49"/>
      <c r="C1191" s="49"/>
      <c r="D1191" s="49"/>
      <c r="E1191" s="49"/>
      <c r="F1191" s="49"/>
      <c r="G1191" s="49"/>
      <c r="H1191" s="49"/>
      <c r="I1191" s="49"/>
      <c r="J1191" s="49"/>
      <c r="K1191" s="49"/>
      <c r="L1191" s="49"/>
      <c r="M1191" s="49"/>
      <c r="N1191" s="49"/>
      <c r="O1191" s="49"/>
      <c r="P1191" s="49"/>
      <c r="Q1191" s="49"/>
      <c r="R1191" s="49"/>
      <c r="S1191" s="49"/>
      <c r="T1191" s="49"/>
      <c r="U1191" s="49"/>
      <c r="V1191" s="49"/>
      <c r="W1191" s="49"/>
      <c r="X1191" s="49"/>
      <c r="Y1191" s="49"/>
      <c r="Z1191" s="49"/>
      <c r="AA1191" s="49"/>
      <c r="AB1191" s="49"/>
      <c r="AC1191" s="49"/>
      <c r="AD1191" s="49"/>
      <c r="AE1191" s="49"/>
      <c r="AF1191" s="49"/>
      <c r="AG1191" s="49"/>
      <c r="AH1191" s="49"/>
      <c r="AI1191" s="49"/>
      <c r="AJ1191" s="49"/>
      <c r="AK1191" s="49"/>
      <c r="AL1191" s="49"/>
      <c r="AM1191" s="49"/>
      <c r="AN1191" s="49"/>
      <c r="AO1191" s="49"/>
      <c r="AP1191" s="49"/>
      <c r="AQ1191" s="49"/>
      <c r="AR1191" s="49"/>
      <c r="AS1191" s="49"/>
      <c r="AT1191" s="49"/>
      <c r="AU1191" s="49"/>
      <c r="AV1191" s="49"/>
      <c r="AW1191" s="49"/>
      <c r="AX1191" s="49"/>
      <c r="AY1191" s="49"/>
      <c r="AZ1191" s="49"/>
      <c r="BA1191" s="49"/>
      <c r="BB1191" s="49"/>
      <c r="BC1191" s="49"/>
      <c r="BD1191" s="49"/>
      <c r="BE1191" s="49"/>
      <c r="BF1191" s="49"/>
      <c r="BG1191" s="49"/>
      <c r="BH1191" s="49"/>
      <c r="BI1191" s="49"/>
      <c r="BJ1191" s="49"/>
      <c r="BK1191" s="49"/>
      <c r="BL1191" s="49"/>
      <c r="BM1191" s="49"/>
      <c r="BN1191" s="49"/>
      <c r="BO1191" s="49"/>
      <c r="BP1191" s="49"/>
      <c r="BQ1191" s="49"/>
      <c r="BR1191" s="49"/>
      <c r="BS1191" s="49"/>
      <c r="BT1191" s="49"/>
      <c r="BU1191" s="49"/>
      <c r="BV1191" s="49"/>
      <c r="BW1191" s="49"/>
      <c r="BX1191" s="49"/>
      <c r="BY1191" s="49"/>
      <c r="BZ1191" s="49"/>
      <c r="CA1191" s="49"/>
      <c r="CB1191" s="49"/>
      <c r="CC1191" s="49"/>
      <c r="CD1191" s="49"/>
      <c r="CE1191" s="49"/>
      <c r="CF1191" s="49"/>
      <c r="CG1191" s="49"/>
      <c r="CH1191" s="49"/>
      <c r="CI1191" s="49"/>
      <c r="CJ1191" s="49"/>
      <c r="CK1191" s="49"/>
      <c r="CL1191" s="49"/>
      <c r="CM1191" s="49"/>
      <c r="CN1191" s="49"/>
      <c r="CO1191" s="49"/>
      <c r="CP1191" s="49"/>
      <c r="CQ1191" s="49"/>
      <c r="CR1191" s="49"/>
      <c r="CS1191" s="49"/>
      <c r="CT1191" s="49"/>
      <c r="CU1191" s="49"/>
      <c r="CV1191" s="49"/>
      <c r="CW1191" s="49"/>
      <c r="CX1191" s="49"/>
      <c r="CY1191" s="49"/>
      <c r="CZ1191" s="49"/>
      <c r="DA1191" s="49"/>
      <c r="DB1191" s="49"/>
      <c r="DC1191" s="49"/>
      <c r="DD1191" s="49"/>
      <c r="DE1191" s="49"/>
      <c r="DF1191" s="49"/>
      <c r="DG1191" s="49"/>
      <c r="DH1191" s="49"/>
      <c r="DI1191" s="49"/>
      <c r="DJ1191" s="49"/>
      <c r="DK1191" s="49"/>
      <c r="DL1191" s="49"/>
      <c r="DM1191" s="49"/>
      <c r="DN1191" s="49"/>
      <c r="DO1191" s="49"/>
    </row>
    <row r="1192" spans="1:119" ht="19" customHeight="1" x14ac:dyDescent="0.15">
      <c r="A1192" s="49" t="s">
        <v>607</v>
      </c>
      <c r="B1192" s="49"/>
      <c r="C1192" s="49"/>
      <c r="D1192" s="49"/>
      <c r="E1192" s="49"/>
      <c r="F1192" s="49"/>
      <c r="G1192" s="49"/>
      <c r="H1192" s="49"/>
      <c r="I1192" s="49"/>
      <c r="J1192" s="49"/>
      <c r="K1192" s="49"/>
      <c r="L1192" s="49"/>
      <c r="M1192" s="49"/>
      <c r="N1192" s="49"/>
      <c r="O1192" s="49"/>
      <c r="P1192" s="49"/>
      <c r="Q1192" s="49"/>
      <c r="R1192" s="49"/>
      <c r="S1192" s="49"/>
      <c r="T1192" s="49"/>
      <c r="U1192" s="49"/>
      <c r="V1192" s="49"/>
      <c r="W1192" s="49"/>
      <c r="X1192" s="49"/>
      <c r="Y1192" s="49"/>
      <c r="Z1192" s="49"/>
      <c r="AA1192" s="49"/>
      <c r="AB1192" s="49"/>
      <c r="AC1192" s="49"/>
      <c r="AD1192" s="49"/>
      <c r="AE1192" s="49"/>
      <c r="AF1192" s="49"/>
      <c r="AG1192" s="49"/>
      <c r="AH1192" s="49"/>
      <c r="AI1192" s="49"/>
      <c r="AJ1192" s="49"/>
      <c r="AK1192" s="49"/>
      <c r="AL1192" s="49"/>
      <c r="AM1192" s="49"/>
      <c r="AN1192" s="49"/>
      <c r="AO1192" s="49"/>
      <c r="AP1192" s="49"/>
      <c r="AQ1192" s="49"/>
      <c r="AR1192" s="49"/>
      <c r="AS1192" s="49"/>
      <c r="AT1192" s="49"/>
      <c r="AU1192" s="49"/>
      <c r="AV1192" s="49"/>
      <c r="AW1192" s="49"/>
      <c r="AX1192" s="49"/>
      <c r="AY1192" s="49"/>
      <c r="AZ1192" s="49"/>
      <c r="BA1192" s="49"/>
      <c r="BB1192" s="49"/>
      <c r="BC1192" s="49"/>
      <c r="BD1192" s="49"/>
      <c r="BE1192" s="49"/>
      <c r="BF1192" s="49"/>
      <c r="BG1192" s="49"/>
      <c r="BH1192" s="49"/>
      <c r="BI1192" s="49"/>
      <c r="BJ1192" s="49"/>
      <c r="BK1192" s="49"/>
      <c r="BL1192" s="49"/>
      <c r="BM1192" s="49"/>
      <c r="BN1192" s="49"/>
      <c r="BO1192" s="49"/>
      <c r="BP1192" s="49"/>
      <c r="BQ1192" s="49"/>
      <c r="BR1192" s="49"/>
      <c r="BS1192" s="49"/>
      <c r="BT1192" s="49"/>
      <c r="BU1192" s="49"/>
      <c r="BV1192" s="49"/>
      <c r="BW1192" s="49"/>
      <c r="BX1192" s="49"/>
      <c r="BY1192" s="49"/>
      <c r="BZ1192" s="49"/>
      <c r="CA1192" s="49"/>
      <c r="CB1192" s="49"/>
      <c r="CC1192" s="49"/>
      <c r="CD1192" s="49"/>
      <c r="CE1192" s="49"/>
      <c r="CF1192" s="49"/>
      <c r="CG1192" s="49"/>
      <c r="CH1192" s="49"/>
      <c r="CI1192" s="49"/>
      <c r="CJ1192" s="49"/>
      <c r="CK1192" s="49"/>
      <c r="CL1192" s="49"/>
      <c r="CM1192" s="49"/>
      <c r="CN1192" s="49"/>
      <c r="CO1192" s="49"/>
      <c r="CP1192" s="49"/>
      <c r="CQ1192" s="49"/>
      <c r="CR1192" s="49"/>
      <c r="CS1192" s="49"/>
      <c r="CT1192" s="49"/>
      <c r="CU1192" s="49"/>
      <c r="CV1192" s="49"/>
      <c r="CW1192" s="49"/>
      <c r="CX1192" s="49"/>
      <c r="CY1192" s="49"/>
      <c r="CZ1192" s="49"/>
      <c r="DA1192" s="49"/>
      <c r="DB1192" s="49"/>
      <c r="DC1192" s="49"/>
      <c r="DD1192" s="49"/>
      <c r="DE1192" s="49"/>
      <c r="DF1192" s="49"/>
      <c r="DG1192" s="49"/>
      <c r="DH1192" s="49"/>
      <c r="DI1192" s="49"/>
      <c r="DJ1192" s="49"/>
      <c r="DK1192" s="49"/>
      <c r="DL1192" s="49"/>
      <c r="DM1192" s="49"/>
      <c r="DN1192" s="49"/>
      <c r="DO1192" s="49"/>
    </row>
    <row r="1193" spans="1:119" ht="29.25" customHeight="1" x14ac:dyDescent="0.15">
      <c r="A1193" s="50" t="s">
        <v>747</v>
      </c>
      <c r="B1193" s="50"/>
      <c r="C1193" s="50"/>
      <c r="D1193" s="50"/>
      <c r="E1193" s="50"/>
      <c r="F1193" s="50"/>
      <c r="G1193" s="50"/>
      <c r="H1193" s="50"/>
      <c r="I1193" s="50"/>
      <c r="J1193" s="50"/>
      <c r="K1193" s="50"/>
      <c r="L1193" s="50"/>
      <c r="M1193" s="50"/>
      <c r="N1193" s="50"/>
      <c r="O1193" s="50"/>
      <c r="P1193" s="50"/>
      <c r="Q1193" s="50"/>
      <c r="R1193" s="50"/>
      <c r="S1193" s="50"/>
      <c r="T1193" s="50"/>
      <c r="U1193" s="50"/>
      <c r="V1193" s="50"/>
      <c r="W1193" s="50"/>
      <c r="X1193" s="50"/>
      <c r="Y1193" s="50"/>
      <c r="Z1193" s="50"/>
      <c r="AA1193" s="50"/>
      <c r="AB1193" s="50"/>
      <c r="AC1193" s="50"/>
      <c r="AD1193" s="50"/>
      <c r="AE1193" s="50"/>
      <c r="AF1193" s="50"/>
      <c r="AG1193" s="50"/>
      <c r="AH1193" s="50"/>
      <c r="AI1193" s="50"/>
      <c r="AJ1193" s="50"/>
      <c r="AK1193" s="50"/>
      <c r="AL1193" s="50"/>
      <c r="AM1193" s="50"/>
      <c r="AN1193" s="50"/>
      <c r="AO1193" s="50"/>
      <c r="AP1193" s="50"/>
      <c r="AQ1193" s="50"/>
      <c r="AR1193" s="50"/>
      <c r="AS1193" s="50"/>
      <c r="AT1193" s="50"/>
      <c r="AU1193" s="50"/>
      <c r="AV1193" s="50"/>
      <c r="AW1193" s="50"/>
      <c r="AX1193" s="50"/>
      <c r="AY1193" s="50"/>
      <c r="AZ1193" s="50"/>
      <c r="BA1193" s="50"/>
      <c r="BB1193" s="50"/>
      <c r="BC1193" s="50"/>
      <c r="BD1193" s="50"/>
      <c r="BE1193" s="50"/>
      <c r="BF1193" s="50"/>
      <c r="BG1193" s="50"/>
      <c r="BH1193" s="50"/>
      <c r="BI1193" s="50"/>
      <c r="BJ1193" s="50"/>
      <c r="BK1193" s="50"/>
      <c r="BL1193" s="50"/>
      <c r="BM1193" s="50"/>
      <c r="BN1193" s="50"/>
      <c r="BO1193" s="50"/>
      <c r="BP1193" s="50"/>
      <c r="BQ1193" s="50"/>
      <c r="BR1193" s="50"/>
      <c r="BS1193" s="50"/>
      <c r="BT1193" s="50"/>
      <c r="BU1193" s="50"/>
      <c r="BV1193" s="50"/>
      <c r="BW1193" s="50"/>
      <c r="BX1193" s="50"/>
      <c r="BY1193" s="50"/>
      <c r="BZ1193" s="50"/>
      <c r="CA1193" s="50"/>
      <c r="CB1193" s="50"/>
      <c r="CC1193" s="50"/>
      <c r="CD1193" s="50"/>
      <c r="CE1193" s="50"/>
      <c r="CF1193" s="50"/>
      <c r="CG1193" s="50"/>
      <c r="CH1193" s="50"/>
      <c r="CI1193" s="50"/>
      <c r="CJ1193" s="50"/>
      <c r="CK1193" s="50"/>
      <c r="CL1193" s="50"/>
      <c r="CM1193" s="50"/>
      <c r="CN1193" s="50"/>
      <c r="CO1193" s="50"/>
      <c r="CP1193" s="50"/>
      <c r="CQ1193" s="50"/>
      <c r="CR1193" s="50"/>
      <c r="CS1193" s="50"/>
      <c r="CT1193" s="50"/>
      <c r="CU1193" s="50"/>
      <c r="CV1193" s="50"/>
      <c r="CW1193" s="50"/>
      <c r="CX1193" s="50"/>
      <c r="CY1193" s="50"/>
      <c r="CZ1193" s="50"/>
      <c r="DA1193" s="50"/>
      <c r="DB1193" s="50"/>
      <c r="DC1193" s="50"/>
      <c r="DD1193" s="50"/>
      <c r="DE1193" s="50"/>
      <c r="DF1193" s="50"/>
      <c r="DG1193" s="50"/>
      <c r="DH1193" s="50"/>
      <c r="DI1193" s="50"/>
      <c r="DJ1193" s="50"/>
      <c r="DK1193" s="50"/>
      <c r="DL1193" s="50"/>
      <c r="DM1193" s="50"/>
      <c r="DN1193" s="50"/>
      <c r="DO1193" s="50"/>
    </row>
    <row r="1194" spans="1:119" ht="34.5" customHeight="1" x14ac:dyDescent="0.15">
      <c r="A1194" s="104"/>
      <c r="B1194" s="105"/>
      <c r="C1194" s="105"/>
      <c r="D1194" s="105"/>
      <c r="E1194" s="105"/>
      <c r="F1194" s="105"/>
      <c r="G1194" s="105"/>
      <c r="H1194" s="105"/>
      <c r="I1194" s="105"/>
      <c r="J1194" s="105"/>
      <c r="K1194" s="105"/>
      <c r="L1194" s="105"/>
      <c r="M1194" s="105"/>
      <c r="N1194" s="105"/>
      <c r="O1194" s="106"/>
    </row>
    <row r="1195" spans="1:119" ht="28.75" customHeight="1" x14ac:dyDescent="0.15">
      <c r="A1195" s="13" t="s">
        <v>748</v>
      </c>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Q1195" s="13"/>
      <c r="BR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row>
    <row r="1196" spans="1:119" ht="35.75" customHeight="1" x14ac:dyDescent="0.15">
      <c r="A1196" s="107" t="s">
        <v>749</v>
      </c>
      <c r="B1196" s="108"/>
      <c r="C1196" s="108"/>
      <c r="D1196" s="108"/>
      <c r="E1196" s="108"/>
      <c r="F1196" s="108"/>
      <c r="G1196" s="108"/>
      <c r="H1196" s="108"/>
      <c r="I1196" s="108"/>
      <c r="J1196" s="108"/>
      <c r="K1196" s="108"/>
      <c r="L1196" s="108"/>
      <c r="M1196" s="108"/>
      <c r="N1196" s="108"/>
      <c r="O1196" s="108"/>
      <c r="P1196" s="108"/>
      <c r="Q1196" s="108"/>
      <c r="R1196" s="108"/>
      <c r="S1196" s="108"/>
      <c r="T1196" s="108"/>
      <c r="U1196" s="108"/>
      <c r="V1196" s="108"/>
      <c r="W1196" s="108"/>
      <c r="X1196" s="108"/>
      <c r="Y1196" s="108"/>
      <c r="Z1196" s="108"/>
      <c r="AA1196" s="109"/>
      <c r="AB1196" s="92" t="s">
        <v>750</v>
      </c>
      <c r="AC1196" s="93"/>
      <c r="AD1196" s="93"/>
      <c r="AE1196" s="93"/>
      <c r="AF1196" s="93"/>
      <c r="AG1196" s="93"/>
      <c r="AH1196" s="93"/>
      <c r="AI1196" s="93"/>
      <c r="AJ1196" s="93"/>
      <c r="AK1196" s="93"/>
      <c r="AL1196" s="93"/>
      <c r="AM1196" s="93"/>
      <c r="AN1196" s="93"/>
      <c r="AO1196" s="93"/>
      <c r="AP1196" s="93"/>
      <c r="AQ1196" s="93"/>
      <c r="AR1196" s="93"/>
      <c r="AS1196" s="93"/>
      <c r="AT1196" s="93"/>
      <c r="AU1196" s="94"/>
      <c r="AV1196" s="140" t="s">
        <v>751</v>
      </c>
      <c r="AW1196" s="141"/>
      <c r="AX1196" s="141"/>
      <c r="AY1196" s="141"/>
      <c r="AZ1196" s="141"/>
      <c r="BA1196" s="141"/>
      <c r="BB1196" s="141"/>
      <c r="BC1196" s="141"/>
      <c r="BD1196" s="141"/>
      <c r="BE1196" s="141"/>
      <c r="BF1196" s="141"/>
      <c r="BG1196" s="141"/>
      <c r="BH1196" s="141"/>
      <c r="BI1196" s="141"/>
      <c r="BJ1196" s="141"/>
      <c r="BK1196" s="141"/>
      <c r="BL1196" s="141"/>
      <c r="BM1196" s="141"/>
      <c r="BN1196" s="141"/>
      <c r="BO1196" s="141"/>
      <c r="BP1196" s="141"/>
      <c r="BQ1196" s="141"/>
      <c r="BR1196" s="141"/>
      <c r="BS1196" s="141"/>
      <c r="BT1196" s="141"/>
      <c r="BU1196" s="141"/>
      <c r="BV1196" s="141"/>
      <c r="BW1196" s="141"/>
      <c r="BX1196" s="141"/>
      <c r="BY1196" s="141"/>
      <c r="BZ1196" s="141"/>
      <c r="CA1196" s="141"/>
      <c r="CB1196" s="141"/>
      <c r="CC1196" s="141"/>
      <c r="CD1196" s="141"/>
      <c r="CE1196" s="141"/>
      <c r="CF1196" s="141"/>
      <c r="CG1196" s="141"/>
      <c r="CH1196" s="141"/>
      <c r="CI1196" s="141"/>
      <c r="CJ1196" s="141"/>
      <c r="CK1196" s="141"/>
      <c r="CL1196" s="141"/>
      <c r="CM1196" s="141"/>
      <c r="CN1196" s="141"/>
      <c r="CO1196" s="141"/>
      <c r="CP1196" s="141"/>
      <c r="CQ1196" s="142"/>
    </row>
    <row r="1197" spans="1:119" ht="63.75" customHeight="1" x14ac:dyDescent="0.15">
      <c r="A1197" s="110"/>
      <c r="B1197" s="111"/>
      <c r="C1197" s="111"/>
      <c r="D1197" s="111"/>
      <c r="E1197" s="111"/>
      <c r="F1197" s="111"/>
      <c r="G1197" s="111"/>
      <c r="H1197" s="111"/>
      <c r="I1197" s="111"/>
      <c r="J1197" s="111"/>
      <c r="K1197" s="111"/>
      <c r="L1197" s="111"/>
      <c r="M1197" s="111"/>
      <c r="N1197" s="111"/>
      <c r="O1197" s="111"/>
      <c r="P1197" s="111"/>
      <c r="Q1197" s="111"/>
      <c r="R1197" s="111"/>
      <c r="S1197" s="111"/>
      <c r="T1197" s="111"/>
      <c r="U1197" s="111"/>
      <c r="V1197" s="111"/>
      <c r="W1197" s="111"/>
      <c r="X1197" s="111"/>
      <c r="Y1197" s="111"/>
      <c r="Z1197" s="111"/>
      <c r="AA1197" s="112"/>
      <c r="AB1197" s="137"/>
      <c r="AC1197" s="138"/>
      <c r="AD1197" s="138"/>
      <c r="AE1197" s="138"/>
      <c r="AF1197" s="138"/>
      <c r="AG1197" s="138"/>
      <c r="AH1197" s="138"/>
      <c r="AI1197" s="138"/>
      <c r="AJ1197" s="138"/>
      <c r="AK1197" s="138"/>
      <c r="AL1197" s="138"/>
      <c r="AM1197" s="138"/>
      <c r="AN1197" s="138"/>
      <c r="AO1197" s="138"/>
      <c r="AP1197" s="138"/>
      <c r="AQ1197" s="138"/>
      <c r="AR1197" s="138"/>
      <c r="AS1197" s="138"/>
      <c r="AT1197" s="138"/>
      <c r="AU1197" s="139"/>
      <c r="AV1197" s="128" t="s">
        <v>752</v>
      </c>
      <c r="AW1197" s="129"/>
      <c r="AX1197" s="129"/>
      <c r="AY1197" s="129"/>
      <c r="AZ1197" s="129"/>
      <c r="BA1197" s="129"/>
      <c r="BB1197" s="129"/>
      <c r="BC1197" s="129"/>
      <c r="BD1197" s="129"/>
      <c r="BE1197" s="129"/>
      <c r="BF1197" s="129"/>
      <c r="BG1197" s="130"/>
      <c r="BH1197" s="128" t="s">
        <v>753</v>
      </c>
      <c r="BI1197" s="129"/>
      <c r="BJ1197" s="129"/>
      <c r="BK1197" s="129"/>
      <c r="BL1197" s="129"/>
      <c r="BM1197" s="129"/>
      <c r="BN1197" s="129"/>
      <c r="BO1197" s="129"/>
      <c r="BP1197" s="129"/>
      <c r="BQ1197" s="130"/>
      <c r="BR1197" s="73" t="s">
        <v>754</v>
      </c>
      <c r="BS1197" s="74"/>
      <c r="BT1197" s="74"/>
      <c r="BU1197" s="74"/>
      <c r="BV1197" s="74"/>
      <c r="BW1197" s="74"/>
      <c r="BX1197" s="74"/>
      <c r="BY1197" s="74"/>
      <c r="BZ1197" s="75"/>
      <c r="CA1197" s="134" t="s">
        <v>524</v>
      </c>
      <c r="CB1197" s="135"/>
      <c r="CC1197" s="135"/>
      <c r="CD1197" s="135"/>
      <c r="CE1197" s="135"/>
      <c r="CF1197" s="135"/>
      <c r="CG1197" s="136"/>
      <c r="CH1197" s="134" t="s">
        <v>755</v>
      </c>
      <c r="CI1197" s="135"/>
      <c r="CJ1197" s="135"/>
      <c r="CK1197" s="135"/>
      <c r="CL1197" s="135"/>
      <c r="CM1197" s="135"/>
      <c r="CN1197" s="135"/>
      <c r="CO1197" s="135"/>
      <c r="CP1197" s="135"/>
      <c r="CQ1197" s="136"/>
    </row>
    <row r="1198" spans="1:119" ht="15.75" customHeight="1" x14ac:dyDescent="0.15">
      <c r="A1198" s="113"/>
      <c r="B1198" s="114"/>
      <c r="C1198" s="114"/>
      <c r="D1198" s="114"/>
      <c r="E1198" s="114"/>
      <c r="F1198" s="114"/>
      <c r="G1198" s="114"/>
      <c r="H1198" s="114"/>
      <c r="I1198" s="114"/>
      <c r="J1198" s="114"/>
      <c r="K1198" s="114"/>
      <c r="L1198" s="114"/>
      <c r="M1198" s="114"/>
      <c r="N1198" s="114"/>
      <c r="O1198" s="114"/>
      <c r="P1198" s="114"/>
      <c r="Q1198" s="114"/>
      <c r="R1198" s="114"/>
      <c r="S1198" s="114"/>
      <c r="T1198" s="114"/>
      <c r="U1198" s="114"/>
      <c r="V1198" s="114"/>
      <c r="W1198" s="114"/>
      <c r="X1198" s="114"/>
      <c r="Y1198" s="114"/>
      <c r="Z1198" s="114"/>
      <c r="AA1198" s="115"/>
      <c r="AB1198" s="95"/>
      <c r="AC1198" s="96"/>
      <c r="AD1198" s="96"/>
      <c r="AE1198" s="96"/>
      <c r="AF1198" s="96"/>
      <c r="AG1198" s="96"/>
      <c r="AH1198" s="96"/>
      <c r="AI1198" s="96"/>
      <c r="AJ1198" s="96"/>
      <c r="AK1198" s="96"/>
      <c r="AL1198" s="96"/>
      <c r="AM1198" s="96"/>
      <c r="AN1198" s="96"/>
      <c r="AO1198" s="96"/>
      <c r="AP1198" s="96"/>
      <c r="AQ1198" s="96"/>
      <c r="AR1198" s="96"/>
      <c r="AS1198" s="96"/>
      <c r="AT1198" s="96"/>
      <c r="AU1198" s="97"/>
      <c r="AV1198" s="39" t="s">
        <v>13</v>
      </c>
      <c r="AW1198" s="40"/>
      <c r="AX1198" s="40"/>
      <c r="AY1198" s="40"/>
      <c r="AZ1198" s="40"/>
      <c r="BA1198" s="40"/>
      <c r="BB1198" s="40"/>
      <c r="BC1198" s="40"/>
      <c r="BD1198" s="40"/>
      <c r="BE1198" s="40"/>
      <c r="BF1198" s="40"/>
      <c r="BG1198" s="41"/>
      <c r="BH1198" s="39" t="s">
        <v>13</v>
      </c>
      <c r="BI1198" s="40"/>
      <c r="BJ1198" s="40"/>
      <c r="BK1198" s="40"/>
      <c r="BL1198" s="40"/>
      <c r="BM1198" s="40"/>
      <c r="BN1198" s="40"/>
      <c r="BO1198" s="40"/>
      <c r="BP1198" s="40"/>
      <c r="BQ1198" s="41"/>
      <c r="BR1198" s="39" t="s">
        <v>13</v>
      </c>
      <c r="BS1198" s="40"/>
      <c r="BT1198" s="40"/>
      <c r="BU1198" s="40"/>
      <c r="BV1198" s="40"/>
      <c r="BW1198" s="40"/>
      <c r="BX1198" s="40"/>
      <c r="BY1198" s="40"/>
      <c r="BZ1198" s="41"/>
      <c r="CA1198" s="39" t="s">
        <v>13</v>
      </c>
      <c r="CB1198" s="40"/>
      <c r="CC1198" s="40"/>
      <c r="CD1198" s="40"/>
      <c r="CE1198" s="40"/>
      <c r="CF1198" s="40"/>
      <c r="CG1198" s="41"/>
      <c r="CH1198" s="39" t="s">
        <v>13</v>
      </c>
      <c r="CI1198" s="40"/>
      <c r="CJ1198" s="40"/>
      <c r="CK1198" s="40"/>
      <c r="CL1198" s="40"/>
      <c r="CM1198" s="40"/>
      <c r="CN1198" s="40"/>
      <c r="CO1198" s="40"/>
      <c r="CP1198" s="40"/>
      <c r="CQ1198" s="41"/>
    </row>
    <row r="1199" spans="1:119" ht="21.75" customHeight="1" x14ac:dyDescent="0.15">
      <c r="A1199" s="104"/>
      <c r="B1199" s="105"/>
      <c r="C1199" s="105"/>
      <c r="D1199" s="105"/>
      <c r="E1199" s="105"/>
      <c r="F1199" s="105"/>
      <c r="G1199" s="105"/>
      <c r="H1199" s="105"/>
      <c r="I1199" s="105"/>
      <c r="J1199" s="105"/>
      <c r="K1199" s="105"/>
      <c r="L1199" s="105"/>
      <c r="M1199" s="105"/>
      <c r="N1199" s="105"/>
      <c r="O1199" s="105"/>
      <c r="P1199" s="105"/>
      <c r="Q1199" s="105"/>
      <c r="R1199" s="105"/>
      <c r="S1199" s="105"/>
      <c r="T1199" s="105"/>
      <c r="U1199" s="105"/>
      <c r="V1199" s="105"/>
      <c r="W1199" s="105"/>
      <c r="X1199" s="105"/>
      <c r="Y1199" s="105"/>
      <c r="Z1199" s="105"/>
      <c r="AA1199" s="106"/>
      <c r="AB1199" s="104"/>
      <c r="AC1199" s="105"/>
      <c r="AD1199" s="105"/>
      <c r="AE1199" s="105"/>
      <c r="AF1199" s="105"/>
      <c r="AG1199" s="105"/>
      <c r="AH1199" s="105"/>
      <c r="AI1199" s="105"/>
      <c r="AJ1199" s="105"/>
      <c r="AK1199" s="105"/>
      <c r="AL1199" s="105"/>
      <c r="AM1199" s="105"/>
      <c r="AN1199" s="105"/>
      <c r="AO1199" s="105"/>
      <c r="AP1199" s="105"/>
      <c r="AQ1199" s="105"/>
      <c r="AR1199" s="105"/>
      <c r="AS1199" s="105"/>
      <c r="AT1199" s="105"/>
      <c r="AU1199" s="106"/>
      <c r="AV1199" s="85" t="s">
        <v>23</v>
      </c>
      <c r="AW1199" s="86"/>
      <c r="AX1199" s="86"/>
      <c r="AY1199" s="86"/>
      <c r="AZ1199" s="86"/>
      <c r="BA1199" s="86"/>
      <c r="BB1199" s="86"/>
      <c r="BC1199" s="86"/>
      <c r="BD1199" s="86"/>
      <c r="BE1199" s="86"/>
      <c r="BF1199" s="86"/>
      <c r="BG1199" s="87"/>
      <c r="BH1199" s="85" t="s">
        <v>23</v>
      </c>
      <c r="BI1199" s="86"/>
      <c r="BJ1199" s="86"/>
      <c r="BK1199" s="86"/>
      <c r="BL1199" s="86"/>
      <c r="BM1199" s="86"/>
      <c r="BN1199" s="86"/>
      <c r="BO1199" s="86"/>
      <c r="BP1199" s="86"/>
      <c r="BQ1199" s="87"/>
      <c r="BR1199" s="85" t="s">
        <v>23</v>
      </c>
      <c r="BS1199" s="86"/>
      <c r="BT1199" s="86"/>
      <c r="BU1199" s="86"/>
      <c r="BV1199" s="86"/>
      <c r="BW1199" s="86"/>
      <c r="BX1199" s="86"/>
      <c r="BY1199" s="86"/>
      <c r="BZ1199" s="87"/>
      <c r="CA1199" s="85" t="s">
        <v>23</v>
      </c>
      <c r="CB1199" s="86"/>
      <c r="CC1199" s="86"/>
      <c r="CD1199" s="86"/>
      <c r="CE1199" s="86"/>
      <c r="CF1199" s="86"/>
      <c r="CG1199" s="87"/>
      <c r="CH1199" s="88" t="s">
        <v>107</v>
      </c>
      <c r="CI1199" s="89"/>
      <c r="CJ1199" s="89"/>
      <c r="CK1199" s="89"/>
      <c r="CL1199" s="89"/>
      <c r="CM1199" s="89"/>
      <c r="CN1199" s="89"/>
      <c r="CO1199" s="89"/>
      <c r="CP1199" s="89"/>
      <c r="CQ1199" s="90"/>
    </row>
    <row r="1200" spans="1:119" ht="18.25" customHeight="1" x14ac:dyDescent="0.15">
      <c r="A1200" s="33"/>
      <c r="B1200" s="34"/>
      <c r="C1200" s="34"/>
      <c r="D1200" s="34"/>
      <c r="E1200" s="34"/>
      <c r="F1200" s="34"/>
      <c r="G1200" s="34"/>
      <c r="H1200" s="34"/>
      <c r="I1200" s="34"/>
      <c r="J1200" s="34"/>
      <c r="K1200" s="34"/>
      <c r="L1200" s="34"/>
      <c r="M1200" s="34"/>
      <c r="N1200" s="34"/>
      <c r="O1200" s="34"/>
      <c r="P1200" s="34"/>
      <c r="Q1200" s="34"/>
      <c r="R1200" s="34"/>
      <c r="S1200" s="34"/>
      <c r="T1200" s="34"/>
      <c r="U1200" s="34"/>
      <c r="V1200" s="34"/>
      <c r="W1200" s="34"/>
      <c r="X1200" s="34"/>
      <c r="Y1200" s="34"/>
      <c r="Z1200" s="34"/>
      <c r="AA1200" s="35"/>
      <c r="AB1200" s="33"/>
      <c r="AC1200" s="34"/>
      <c r="AD1200" s="34"/>
      <c r="AE1200" s="34"/>
      <c r="AF1200" s="34"/>
      <c r="AG1200" s="34"/>
      <c r="AH1200" s="34"/>
      <c r="AI1200" s="34"/>
      <c r="AJ1200" s="34"/>
      <c r="AK1200" s="34"/>
      <c r="AL1200" s="34"/>
      <c r="AM1200" s="34"/>
      <c r="AN1200" s="34"/>
      <c r="AO1200" s="34"/>
      <c r="AP1200" s="34"/>
      <c r="AQ1200" s="34"/>
      <c r="AR1200" s="34"/>
      <c r="AS1200" s="34"/>
      <c r="AT1200" s="34"/>
      <c r="AU1200" s="35"/>
      <c r="AV1200" s="85" t="s">
        <v>23</v>
      </c>
      <c r="AW1200" s="86"/>
      <c r="AX1200" s="86"/>
      <c r="AY1200" s="86"/>
      <c r="AZ1200" s="86"/>
      <c r="BA1200" s="86"/>
      <c r="BB1200" s="86"/>
      <c r="BC1200" s="86"/>
      <c r="BD1200" s="86"/>
      <c r="BE1200" s="86"/>
      <c r="BF1200" s="86"/>
      <c r="BG1200" s="87"/>
      <c r="BH1200" s="85" t="s">
        <v>23</v>
      </c>
      <c r="BI1200" s="86"/>
      <c r="BJ1200" s="86"/>
      <c r="BK1200" s="86"/>
      <c r="BL1200" s="86"/>
      <c r="BM1200" s="86"/>
      <c r="BN1200" s="86"/>
      <c r="BO1200" s="86"/>
      <c r="BP1200" s="86"/>
      <c r="BQ1200" s="87"/>
      <c r="BR1200" s="85" t="s">
        <v>23</v>
      </c>
      <c r="BS1200" s="86"/>
      <c r="BT1200" s="86"/>
      <c r="BU1200" s="86"/>
      <c r="BV1200" s="86"/>
      <c r="BW1200" s="86"/>
      <c r="BX1200" s="86"/>
      <c r="BY1200" s="86"/>
      <c r="BZ1200" s="87"/>
      <c r="CA1200" s="85" t="s">
        <v>23</v>
      </c>
      <c r="CB1200" s="86"/>
      <c r="CC1200" s="86"/>
      <c r="CD1200" s="86"/>
      <c r="CE1200" s="86"/>
      <c r="CF1200" s="86"/>
      <c r="CG1200" s="87"/>
      <c r="CH1200" s="88" t="s">
        <v>107</v>
      </c>
      <c r="CI1200" s="89"/>
      <c r="CJ1200" s="89"/>
      <c r="CK1200" s="89"/>
      <c r="CL1200" s="89"/>
      <c r="CM1200" s="89"/>
      <c r="CN1200" s="89"/>
      <c r="CO1200" s="89"/>
      <c r="CP1200" s="89"/>
      <c r="CQ1200" s="90"/>
    </row>
    <row r="1201" spans="1:119" ht="18.25" customHeight="1" x14ac:dyDescent="0.15">
      <c r="A1201" s="33"/>
      <c r="B1201" s="34"/>
      <c r="C1201" s="34"/>
      <c r="D1201" s="34"/>
      <c r="E1201" s="34"/>
      <c r="F1201" s="34"/>
      <c r="G1201" s="34"/>
      <c r="H1201" s="34"/>
      <c r="I1201" s="34"/>
      <c r="J1201" s="34"/>
      <c r="K1201" s="34"/>
      <c r="L1201" s="34"/>
      <c r="M1201" s="34"/>
      <c r="N1201" s="34"/>
      <c r="O1201" s="34"/>
      <c r="P1201" s="34"/>
      <c r="Q1201" s="34"/>
      <c r="R1201" s="34"/>
      <c r="S1201" s="34"/>
      <c r="T1201" s="34"/>
      <c r="U1201" s="34"/>
      <c r="V1201" s="34"/>
      <c r="W1201" s="34"/>
      <c r="X1201" s="34"/>
      <c r="Y1201" s="34"/>
      <c r="Z1201" s="34"/>
      <c r="AA1201" s="35"/>
      <c r="AB1201" s="33"/>
      <c r="AC1201" s="34"/>
      <c r="AD1201" s="34"/>
      <c r="AE1201" s="34"/>
      <c r="AF1201" s="34"/>
      <c r="AG1201" s="34"/>
      <c r="AH1201" s="34"/>
      <c r="AI1201" s="34"/>
      <c r="AJ1201" s="34"/>
      <c r="AK1201" s="34"/>
      <c r="AL1201" s="34"/>
      <c r="AM1201" s="34"/>
      <c r="AN1201" s="34"/>
      <c r="AO1201" s="34"/>
      <c r="AP1201" s="34"/>
      <c r="AQ1201" s="34"/>
      <c r="AR1201" s="34"/>
      <c r="AS1201" s="34"/>
      <c r="AT1201" s="34"/>
      <c r="AU1201" s="35"/>
      <c r="AV1201" s="85" t="s">
        <v>23</v>
      </c>
      <c r="AW1201" s="86"/>
      <c r="AX1201" s="86"/>
      <c r="AY1201" s="86"/>
      <c r="AZ1201" s="86"/>
      <c r="BA1201" s="86"/>
      <c r="BB1201" s="86"/>
      <c r="BC1201" s="86"/>
      <c r="BD1201" s="86"/>
      <c r="BE1201" s="86"/>
      <c r="BF1201" s="86"/>
      <c r="BG1201" s="87"/>
      <c r="BH1201" s="85" t="s">
        <v>23</v>
      </c>
      <c r="BI1201" s="86"/>
      <c r="BJ1201" s="86"/>
      <c r="BK1201" s="86"/>
      <c r="BL1201" s="86"/>
      <c r="BM1201" s="86"/>
      <c r="BN1201" s="86"/>
      <c r="BO1201" s="86"/>
      <c r="BP1201" s="86"/>
      <c r="BQ1201" s="87"/>
      <c r="BR1201" s="85" t="s">
        <v>23</v>
      </c>
      <c r="BS1201" s="86"/>
      <c r="BT1201" s="86"/>
      <c r="BU1201" s="86"/>
      <c r="BV1201" s="86"/>
      <c r="BW1201" s="86"/>
      <c r="BX1201" s="86"/>
      <c r="BY1201" s="86"/>
      <c r="BZ1201" s="87"/>
      <c r="CA1201" s="85" t="s">
        <v>23</v>
      </c>
      <c r="CB1201" s="86"/>
      <c r="CC1201" s="86"/>
      <c r="CD1201" s="86"/>
      <c r="CE1201" s="86"/>
      <c r="CF1201" s="86"/>
      <c r="CG1201" s="87"/>
      <c r="CH1201" s="88" t="s">
        <v>107</v>
      </c>
      <c r="CI1201" s="89"/>
      <c r="CJ1201" s="89"/>
      <c r="CK1201" s="89"/>
      <c r="CL1201" s="89"/>
      <c r="CM1201" s="89"/>
      <c r="CN1201" s="89"/>
      <c r="CO1201" s="89"/>
      <c r="CP1201" s="89"/>
      <c r="CQ1201" s="90"/>
    </row>
    <row r="1202" spans="1:119" ht="18.25" customHeight="1" x14ac:dyDescent="0.15">
      <c r="A1202" s="33"/>
      <c r="B1202" s="34"/>
      <c r="C1202" s="34"/>
      <c r="D1202" s="34"/>
      <c r="E1202" s="34"/>
      <c r="F1202" s="34"/>
      <c r="G1202" s="34"/>
      <c r="H1202" s="34"/>
      <c r="I1202" s="34"/>
      <c r="J1202" s="34"/>
      <c r="K1202" s="34"/>
      <c r="L1202" s="34"/>
      <c r="M1202" s="34"/>
      <c r="N1202" s="34"/>
      <c r="O1202" s="34"/>
      <c r="P1202" s="34"/>
      <c r="Q1202" s="34"/>
      <c r="R1202" s="34"/>
      <c r="S1202" s="34"/>
      <c r="T1202" s="34"/>
      <c r="U1202" s="34"/>
      <c r="V1202" s="34"/>
      <c r="W1202" s="34"/>
      <c r="X1202" s="34"/>
      <c r="Y1202" s="34"/>
      <c r="Z1202" s="34"/>
      <c r="AA1202" s="35"/>
      <c r="AB1202" s="33"/>
      <c r="AC1202" s="34"/>
      <c r="AD1202" s="34"/>
      <c r="AE1202" s="34"/>
      <c r="AF1202" s="34"/>
      <c r="AG1202" s="34"/>
      <c r="AH1202" s="34"/>
      <c r="AI1202" s="34"/>
      <c r="AJ1202" s="34"/>
      <c r="AK1202" s="34"/>
      <c r="AL1202" s="34"/>
      <c r="AM1202" s="34"/>
      <c r="AN1202" s="34"/>
      <c r="AO1202" s="34"/>
      <c r="AP1202" s="34"/>
      <c r="AQ1202" s="34"/>
      <c r="AR1202" s="34"/>
      <c r="AS1202" s="34"/>
      <c r="AT1202" s="34"/>
      <c r="AU1202" s="35"/>
      <c r="AV1202" s="85" t="s">
        <v>23</v>
      </c>
      <c r="AW1202" s="86"/>
      <c r="AX1202" s="86"/>
      <c r="AY1202" s="86"/>
      <c r="AZ1202" s="86"/>
      <c r="BA1202" s="86"/>
      <c r="BB1202" s="86"/>
      <c r="BC1202" s="86"/>
      <c r="BD1202" s="86"/>
      <c r="BE1202" s="86"/>
      <c r="BF1202" s="86"/>
      <c r="BG1202" s="87"/>
      <c r="BH1202" s="85" t="s">
        <v>23</v>
      </c>
      <c r="BI1202" s="86"/>
      <c r="BJ1202" s="86"/>
      <c r="BK1202" s="86"/>
      <c r="BL1202" s="86"/>
      <c r="BM1202" s="86"/>
      <c r="BN1202" s="86"/>
      <c r="BO1202" s="86"/>
      <c r="BP1202" s="86"/>
      <c r="BQ1202" s="87"/>
      <c r="BR1202" s="85" t="s">
        <v>23</v>
      </c>
      <c r="BS1202" s="86"/>
      <c r="BT1202" s="86"/>
      <c r="BU1202" s="86"/>
      <c r="BV1202" s="86"/>
      <c r="BW1202" s="86"/>
      <c r="BX1202" s="86"/>
      <c r="BY1202" s="86"/>
      <c r="BZ1202" s="87"/>
      <c r="CA1202" s="85" t="s">
        <v>23</v>
      </c>
      <c r="CB1202" s="86"/>
      <c r="CC1202" s="86"/>
      <c r="CD1202" s="86"/>
      <c r="CE1202" s="86"/>
      <c r="CF1202" s="86"/>
      <c r="CG1202" s="87"/>
      <c r="CH1202" s="88" t="s">
        <v>107</v>
      </c>
      <c r="CI1202" s="89"/>
      <c r="CJ1202" s="89"/>
      <c r="CK1202" s="89"/>
      <c r="CL1202" s="89"/>
      <c r="CM1202" s="89"/>
      <c r="CN1202" s="89"/>
      <c r="CO1202" s="89"/>
      <c r="CP1202" s="89"/>
      <c r="CQ1202" s="90"/>
    </row>
    <row r="1203" spans="1:119" ht="57.5" customHeight="1" x14ac:dyDescent="0.15">
      <c r="A1203" s="36"/>
      <c r="B1203" s="37"/>
      <c r="C1203" s="37"/>
      <c r="D1203" s="37"/>
      <c r="E1203" s="37"/>
      <c r="F1203" s="37"/>
      <c r="G1203" s="37"/>
      <c r="H1203" s="37"/>
      <c r="I1203" s="37"/>
      <c r="J1203" s="37"/>
      <c r="K1203" s="37"/>
      <c r="L1203" s="37"/>
      <c r="M1203" s="37"/>
      <c r="N1203" s="37"/>
      <c r="O1203" s="37"/>
      <c r="P1203" s="37"/>
      <c r="Q1203" s="37"/>
      <c r="R1203" s="37"/>
      <c r="S1203" s="37"/>
      <c r="T1203" s="37"/>
      <c r="U1203" s="37"/>
      <c r="V1203" s="37"/>
      <c r="W1203" s="37"/>
      <c r="X1203" s="37"/>
      <c r="Y1203" s="37"/>
      <c r="Z1203" s="37"/>
      <c r="AA1203" s="37"/>
      <c r="AB1203" s="37"/>
      <c r="AC1203" s="37"/>
      <c r="AD1203" s="37"/>
      <c r="AE1203" s="37"/>
      <c r="AF1203" s="37"/>
      <c r="AG1203" s="37"/>
      <c r="AH1203" s="37"/>
      <c r="AI1203" s="37"/>
      <c r="AJ1203" s="37"/>
      <c r="AK1203" s="37"/>
      <c r="AL1203" s="37"/>
      <c r="AM1203" s="37"/>
      <c r="AN1203" s="37"/>
      <c r="AO1203" s="37"/>
      <c r="AP1203" s="37"/>
      <c r="AQ1203" s="37"/>
      <c r="AR1203" s="37"/>
      <c r="AS1203" s="37"/>
      <c r="AT1203" s="37"/>
      <c r="AU1203" s="37"/>
      <c r="AV1203" s="37"/>
      <c r="AW1203" s="38"/>
    </row>
    <row r="1204" spans="1:119" ht="49" customHeight="1" x14ac:dyDescent="0.15">
      <c r="A1204" s="36"/>
      <c r="B1204" s="37"/>
      <c r="C1204" s="37"/>
      <c r="D1204" s="37"/>
      <c r="E1204" s="37"/>
      <c r="F1204" s="37"/>
      <c r="G1204" s="37"/>
      <c r="H1204" s="37"/>
      <c r="I1204" s="37"/>
      <c r="J1204" s="37"/>
      <c r="K1204" s="37"/>
      <c r="L1204" s="37"/>
      <c r="M1204" s="37"/>
      <c r="N1204" s="37"/>
      <c r="O1204" s="37"/>
      <c r="P1204" s="37"/>
      <c r="Q1204" s="37"/>
      <c r="R1204" s="37"/>
      <c r="S1204" s="37"/>
      <c r="T1204" s="37"/>
      <c r="U1204" s="37"/>
      <c r="V1204" s="37"/>
      <c r="W1204" s="37"/>
      <c r="X1204" s="37"/>
      <c r="Y1204" s="37"/>
      <c r="Z1204" s="37"/>
      <c r="AA1204" s="37"/>
      <c r="AB1204" s="37"/>
      <c r="AC1204" s="37"/>
      <c r="AD1204" s="37"/>
      <c r="AE1204" s="37"/>
      <c r="AF1204" s="37"/>
      <c r="AG1204" s="37"/>
      <c r="AH1204" s="37"/>
      <c r="AI1204" s="37"/>
      <c r="AJ1204" s="37"/>
      <c r="AK1204" s="37"/>
      <c r="AL1204" s="37"/>
      <c r="AM1204" s="37"/>
      <c r="AN1204" s="37"/>
      <c r="AO1204" s="37"/>
      <c r="AP1204" s="37"/>
      <c r="AQ1204" s="37"/>
      <c r="AR1204" s="37"/>
      <c r="AS1204" s="37"/>
      <c r="AT1204" s="37"/>
      <c r="AU1204" s="37"/>
      <c r="AV1204" s="37"/>
      <c r="AW1204" s="38"/>
    </row>
    <row r="1205" spans="1:119" ht="41.75" customHeight="1" x14ac:dyDescent="0.15">
      <c r="A1205" s="48" t="s">
        <v>756</v>
      </c>
      <c r="B1205" s="48"/>
      <c r="C1205" s="48"/>
      <c r="D1205" s="48"/>
      <c r="E1205" s="48"/>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row>
    <row r="1206" spans="1:119" ht="41.75" customHeight="1" x14ac:dyDescent="0.15">
      <c r="A1206" s="91" t="s">
        <v>757</v>
      </c>
      <c r="B1206" s="91"/>
      <c r="C1206" s="91"/>
      <c r="D1206" s="91"/>
      <c r="E1206" s="91"/>
      <c r="F1206" s="91"/>
      <c r="G1206" s="91"/>
      <c r="H1206" s="91"/>
      <c r="I1206" s="91"/>
      <c r="J1206" s="91"/>
      <c r="K1206" s="91"/>
      <c r="L1206" s="91"/>
      <c r="M1206" s="91"/>
      <c r="N1206" s="91"/>
      <c r="O1206" s="91"/>
      <c r="P1206" s="91"/>
      <c r="Q1206" s="91"/>
      <c r="R1206" s="91"/>
      <c r="S1206" s="91"/>
      <c r="T1206" s="91"/>
      <c r="U1206" s="91"/>
      <c r="V1206" s="91"/>
      <c r="W1206" s="91"/>
      <c r="X1206" s="91"/>
      <c r="Y1206" s="91"/>
      <c r="Z1206" s="91"/>
      <c r="AA1206" s="91"/>
      <c r="AB1206" s="91"/>
      <c r="AC1206" s="91"/>
      <c r="AD1206" s="91"/>
      <c r="AE1206" s="91"/>
      <c r="AF1206" s="91"/>
      <c r="AG1206" s="91"/>
      <c r="AH1206" s="91"/>
      <c r="AI1206" s="91"/>
      <c r="AJ1206" s="91"/>
      <c r="AK1206" s="91"/>
      <c r="AL1206" s="91"/>
      <c r="AM1206" s="91"/>
      <c r="AN1206" s="91"/>
      <c r="AO1206" s="91"/>
      <c r="AP1206" s="91"/>
      <c r="AQ1206" s="91"/>
      <c r="AR1206" s="91"/>
      <c r="AS1206" s="91"/>
      <c r="AT1206" s="91"/>
      <c r="AU1206" s="91"/>
      <c r="AV1206" s="91"/>
      <c r="AW1206" s="91"/>
      <c r="AX1206" s="91"/>
      <c r="AY1206" s="91"/>
      <c r="AZ1206" s="91"/>
      <c r="BA1206" s="91"/>
      <c r="BB1206" s="91"/>
      <c r="BC1206" s="91"/>
      <c r="BD1206" s="91"/>
      <c r="BE1206" s="91"/>
      <c r="BF1206" s="91"/>
      <c r="BG1206" s="91"/>
      <c r="BH1206" s="91"/>
      <c r="BI1206" s="91"/>
      <c r="BJ1206" s="91"/>
      <c r="BK1206" s="91"/>
      <c r="BL1206" s="91"/>
      <c r="BM1206" s="91"/>
      <c r="BN1206" s="91"/>
      <c r="BO1206" s="91"/>
      <c r="BP1206" s="91"/>
      <c r="BQ1206" s="91"/>
      <c r="BR1206" s="91"/>
      <c r="BS1206" s="91"/>
      <c r="BT1206" s="91"/>
      <c r="BU1206" s="91"/>
      <c r="BV1206" s="91"/>
      <c r="BW1206" s="91"/>
      <c r="BX1206" s="91"/>
      <c r="BY1206" s="91"/>
      <c r="BZ1206" s="91"/>
      <c r="CA1206" s="91"/>
      <c r="CB1206" s="91"/>
      <c r="CC1206" s="91"/>
      <c r="CD1206" s="91"/>
      <c r="CE1206" s="91"/>
      <c r="CF1206" s="91"/>
      <c r="CG1206" s="91"/>
      <c r="CH1206" s="91"/>
      <c r="CI1206" s="91"/>
      <c r="CJ1206" s="91"/>
      <c r="CK1206" s="91"/>
      <c r="CL1206" s="91"/>
      <c r="CM1206" s="91"/>
      <c r="CN1206" s="91"/>
      <c r="CO1206" s="91"/>
      <c r="CP1206" s="91"/>
      <c r="CQ1206" s="91"/>
      <c r="CR1206" s="91"/>
      <c r="CS1206" s="91"/>
      <c r="CT1206" s="91"/>
      <c r="CU1206" s="91"/>
      <c r="CV1206" s="91"/>
      <c r="CW1206" s="91"/>
      <c r="CX1206" s="91"/>
      <c r="CY1206" s="91"/>
      <c r="CZ1206" s="91"/>
      <c r="DA1206" s="91"/>
      <c r="DB1206" s="91"/>
      <c r="DC1206" s="91"/>
      <c r="DD1206" s="91"/>
      <c r="DE1206" s="91"/>
      <c r="DF1206" s="91"/>
      <c r="DG1206" s="91"/>
      <c r="DH1206" s="91"/>
      <c r="DI1206" s="91"/>
      <c r="DJ1206" s="91"/>
      <c r="DK1206" s="91"/>
      <c r="DL1206" s="91"/>
      <c r="DM1206" s="91"/>
      <c r="DN1206" s="91"/>
      <c r="DO1206" s="91"/>
    </row>
    <row r="1207" spans="1:119" ht="16.5" customHeight="1" x14ac:dyDescent="0.15">
      <c r="A1207" s="50" t="s">
        <v>301</v>
      </c>
      <c r="B1207" s="50"/>
      <c r="C1207" s="50"/>
      <c r="D1207" s="50"/>
      <c r="E1207" s="50"/>
      <c r="F1207" s="50"/>
      <c r="G1207" s="50"/>
      <c r="H1207" s="50"/>
      <c r="I1207" s="50"/>
      <c r="J1207" s="50"/>
      <c r="K1207" s="50"/>
      <c r="L1207" s="50"/>
      <c r="M1207" s="50"/>
      <c r="N1207" s="50"/>
      <c r="O1207" s="50"/>
      <c r="P1207" s="50"/>
      <c r="Q1207" s="50"/>
      <c r="R1207" s="50"/>
      <c r="S1207" s="50"/>
      <c r="T1207" s="50"/>
      <c r="U1207" s="50"/>
      <c r="V1207" s="50"/>
      <c r="W1207" s="50"/>
      <c r="X1207" s="50"/>
      <c r="Y1207" s="50"/>
      <c r="Z1207" s="50"/>
      <c r="AA1207" s="50"/>
      <c r="AB1207" s="50"/>
      <c r="AC1207" s="50"/>
      <c r="AD1207" s="50"/>
      <c r="AE1207" s="50"/>
      <c r="AF1207" s="50"/>
      <c r="AG1207" s="50"/>
      <c r="AH1207" s="50"/>
      <c r="AI1207" s="50"/>
      <c r="AJ1207" s="50"/>
      <c r="AK1207" s="50"/>
      <c r="AL1207" s="50"/>
      <c r="AM1207" s="50"/>
      <c r="AN1207" s="50"/>
      <c r="AO1207" s="50"/>
      <c r="AP1207" s="50"/>
      <c r="AQ1207" s="50"/>
      <c r="AR1207" s="50"/>
      <c r="AS1207" s="50"/>
      <c r="AT1207" s="50"/>
      <c r="AU1207" s="50"/>
      <c r="AV1207" s="50"/>
      <c r="AW1207" s="50"/>
      <c r="AX1207" s="50"/>
      <c r="AY1207" s="50"/>
      <c r="AZ1207" s="50"/>
      <c r="BA1207" s="50"/>
      <c r="BB1207" s="50"/>
      <c r="BC1207" s="50"/>
      <c r="BD1207" s="50"/>
      <c r="BE1207" s="50"/>
      <c r="BF1207" s="50"/>
      <c r="BG1207" s="50"/>
      <c r="BH1207" s="50"/>
      <c r="BI1207" s="50"/>
      <c r="BJ1207" s="50"/>
      <c r="BK1207" s="50"/>
      <c r="BL1207" s="50"/>
      <c r="BM1207" s="50"/>
      <c r="BN1207" s="50"/>
      <c r="BO1207" s="50"/>
      <c r="BP1207" s="50"/>
      <c r="BQ1207" s="50"/>
      <c r="BR1207" s="50"/>
      <c r="BS1207" s="50"/>
      <c r="BT1207" s="50"/>
      <c r="BU1207" s="50"/>
      <c r="BV1207" s="50"/>
      <c r="BW1207" s="50"/>
      <c r="BX1207" s="50"/>
      <c r="BY1207" s="50"/>
      <c r="BZ1207" s="50"/>
      <c r="CA1207" s="50"/>
      <c r="CB1207" s="50"/>
      <c r="CC1207" s="50"/>
      <c r="CD1207" s="50"/>
      <c r="CE1207" s="50"/>
      <c r="CF1207" s="50"/>
      <c r="CG1207" s="50"/>
      <c r="CH1207" s="50"/>
      <c r="CI1207" s="50"/>
      <c r="CJ1207" s="50"/>
      <c r="CK1207" s="50"/>
      <c r="CL1207" s="50"/>
      <c r="CM1207" s="50"/>
      <c r="CN1207" s="50"/>
      <c r="CO1207" s="50"/>
      <c r="CP1207" s="50"/>
      <c r="CQ1207" s="50"/>
      <c r="CR1207" s="50"/>
      <c r="CS1207" s="50"/>
      <c r="CT1207" s="50"/>
      <c r="CU1207" s="50"/>
      <c r="CV1207" s="50"/>
      <c r="CW1207" s="50"/>
      <c r="CX1207" s="50"/>
      <c r="CY1207" s="50"/>
      <c r="CZ1207" s="50"/>
      <c r="DA1207" s="50"/>
      <c r="DB1207" s="50"/>
      <c r="DC1207" s="50"/>
      <c r="DD1207" s="50"/>
      <c r="DE1207" s="50"/>
      <c r="DF1207" s="50"/>
      <c r="DG1207" s="50"/>
      <c r="DH1207" s="50"/>
      <c r="DI1207" s="50"/>
      <c r="DJ1207" s="50"/>
      <c r="DK1207" s="50"/>
      <c r="DL1207" s="50"/>
      <c r="DM1207" s="50"/>
      <c r="DN1207" s="50"/>
      <c r="DO1207" s="50"/>
    </row>
    <row r="1208" spans="1:119" ht="30.5" customHeight="1" x14ac:dyDescent="0.15">
      <c r="A1208" s="50" t="s">
        <v>747</v>
      </c>
      <c r="B1208" s="50"/>
      <c r="C1208" s="50"/>
      <c r="D1208" s="50"/>
      <c r="E1208" s="50"/>
      <c r="F1208" s="50"/>
      <c r="G1208" s="50"/>
      <c r="H1208" s="50"/>
      <c r="I1208" s="50"/>
      <c r="J1208" s="50"/>
      <c r="K1208" s="50"/>
      <c r="L1208" s="50"/>
      <c r="M1208" s="50"/>
      <c r="N1208" s="50"/>
      <c r="O1208" s="50"/>
      <c r="P1208" s="50"/>
      <c r="Q1208" s="50"/>
      <c r="R1208" s="50"/>
      <c r="S1208" s="50"/>
      <c r="T1208" s="50"/>
      <c r="U1208" s="50"/>
      <c r="V1208" s="50"/>
      <c r="W1208" s="50"/>
      <c r="X1208" s="50"/>
      <c r="Y1208" s="50"/>
      <c r="Z1208" s="50"/>
      <c r="AA1208" s="50"/>
      <c r="AB1208" s="50"/>
      <c r="AC1208" s="50"/>
      <c r="AD1208" s="50"/>
      <c r="AE1208" s="50"/>
      <c r="AF1208" s="50"/>
      <c r="AG1208" s="50"/>
      <c r="AH1208" s="50"/>
      <c r="AI1208" s="50"/>
      <c r="AJ1208" s="50"/>
      <c r="AK1208" s="50"/>
      <c r="AL1208" s="50"/>
      <c r="AM1208" s="50"/>
      <c r="AN1208" s="50"/>
      <c r="AO1208" s="50"/>
      <c r="AP1208" s="50"/>
      <c r="AQ1208" s="50"/>
      <c r="AR1208" s="50"/>
      <c r="AS1208" s="50"/>
      <c r="AT1208" s="50"/>
      <c r="AU1208" s="50"/>
      <c r="AV1208" s="50"/>
      <c r="AW1208" s="50"/>
      <c r="AX1208" s="50"/>
      <c r="AY1208" s="50"/>
      <c r="AZ1208" s="50"/>
      <c r="BA1208" s="50"/>
      <c r="BB1208" s="50"/>
      <c r="BC1208" s="50"/>
      <c r="BD1208" s="50"/>
      <c r="BE1208" s="50"/>
      <c r="BF1208" s="50"/>
      <c r="BG1208" s="50"/>
      <c r="BH1208" s="50"/>
      <c r="BI1208" s="50"/>
      <c r="BJ1208" s="50"/>
      <c r="BK1208" s="50"/>
      <c r="BL1208" s="50"/>
      <c r="BM1208" s="50"/>
      <c r="BN1208" s="50"/>
      <c r="BO1208" s="50"/>
      <c r="BP1208" s="50"/>
      <c r="BQ1208" s="50"/>
      <c r="BR1208" s="50"/>
      <c r="BS1208" s="50"/>
      <c r="BT1208" s="50"/>
      <c r="BU1208" s="50"/>
      <c r="BV1208" s="50"/>
      <c r="BW1208" s="50"/>
      <c r="BX1208" s="50"/>
      <c r="BY1208" s="50"/>
      <c r="BZ1208" s="50"/>
      <c r="CA1208" s="50"/>
      <c r="CB1208" s="50"/>
      <c r="CC1208" s="50"/>
      <c r="CD1208" s="50"/>
      <c r="CE1208" s="50"/>
      <c r="CF1208" s="50"/>
      <c r="CG1208" s="50"/>
      <c r="CH1208" s="50"/>
      <c r="CI1208" s="50"/>
      <c r="CJ1208" s="50"/>
      <c r="CK1208" s="50"/>
      <c r="CL1208" s="50"/>
      <c r="CM1208" s="50"/>
      <c r="CN1208" s="50"/>
      <c r="CO1208" s="50"/>
      <c r="CP1208" s="50"/>
      <c r="CQ1208" s="50"/>
      <c r="CR1208" s="50"/>
      <c r="CS1208" s="50"/>
      <c r="CT1208" s="50"/>
      <c r="CU1208" s="50"/>
      <c r="CV1208" s="50"/>
      <c r="CW1208" s="50"/>
      <c r="CX1208" s="50"/>
      <c r="CY1208" s="50"/>
      <c r="CZ1208" s="50"/>
      <c r="DA1208" s="50"/>
      <c r="DB1208" s="50"/>
      <c r="DC1208" s="50"/>
      <c r="DD1208" s="50"/>
      <c r="DE1208" s="50"/>
      <c r="DF1208" s="50"/>
      <c r="DG1208" s="50"/>
      <c r="DH1208" s="50"/>
      <c r="DI1208" s="50"/>
      <c r="DJ1208" s="50"/>
      <c r="DK1208" s="50"/>
      <c r="DL1208" s="50"/>
      <c r="DM1208" s="50"/>
      <c r="DN1208" s="50"/>
      <c r="DO1208" s="50"/>
    </row>
    <row r="1209" spans="1:119" ht="40.5" customHeight="1" x14ac:dyDescent="0.15">
      <c r="A1209" s="104"/>
      <c r="B1209" s="105"/>
      <c r="C1209" s="105"/>
      <c r="D1209" s="105"/>
      <c r="E1209" s="105"/>
      <c r="F1209" s="105"/>
      <c r="G1209" s="105"/>
      <c r="H1209" s="105"/>
      <c r="I1209" s="105"/>
      <c r="J1209" s="105"/>
      <c r="K1209" s="105"/>
      <c r="L1209" s="105"/>
      <c r="M1209" s="105"/>
      <c r="N1209" s="105"/>
      <c r="O1209" s="106"/>
    </row>
    <row r="1210" spans="1:119" ht="28.75" customHeight="1" x14ac:dyDescent="0.15">
      <c r="A1210" s="13" t="s">
        <v>748</v>
      </c>
      <c r="B1210" s="13"/>
      <c r="C1210" s="13"/>
      <c r="D1210" s="13"/>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c r="BN1210" s="13"/>
      <c r="BO1210" s="13"/>
      <c r="BP1210" s="13"/>
      <c r="BQ1210" s="13"/>
      <c r="BR1210" s="13"/>
      <c r="BS1210" s="13"/>
      <c r="BT1210" s="13"/>
      <c r="BU1210" s="13"/>
      <c r="BV1210" s="13"/>
      <c r="BW1210" s="13"/>
      <c r="BX1210" s="13"/>
      <c r="BY1210" s="13"/>
      <c r="BZ1210" s="13"/>
      <c r="CA1210" s="13"/>
      <c r="CB1210" s="13"/>
      <c r="CC1210" s="13"/>
      <c r="CD1210" s="13"/>
      <c r="CE1210" s="13"/>
      <c r="CF1210" s="13"/>
      <c r="CG1210" s="13"/>
      <c r="CH1210" s="13"/>
      <c r="CI1210" s="13"/>
      <c r="CJ1210" s="13"/>
      <c r="CK1210" s="13"/>
      <c r="CL1210" s="13"/>
      <c r="CM1210" s="13"/>
      <c r="CN1210" s="13"/>
      <c r="CO1210" s="13"/>
      <c r="CP1210" s="13"/>
      <c r="CQ1210" s="13"/>
      <c r="CR1210" s="13"/>
    </row>
    <row r="1211" spans="1:119" ht="36.75" customHeight="1" x14ac:dyDescent="0.15">
      <c r="A1211" s="107" t="s">
        <v>749</v>
      </c>
      <c r="B1211" s="108"/>
      <c r="C1211" s="108"/>
      <c r="D1211" s="108"/>
      <c r="E1211" s="108"/>
      <c r="F1211" s="108"/>
      <c r="G1211" s="108"/>
      <c r="H1211" s="108"/>
      <c r="I1211" s="108"/>
      <c r="J1211" s="108"/>
      <c r="K1211" s="108"/>
      <c r="L1211" s="108"/>
      <c r="M1211" s="108"/>
      <c r="N1211" s="108"/>
      <c r="O1211" s="108"/>
      <c r="P1211" s="108"/>
      <c r="Q1211" s="108"/>
      <c r="R1211" s="108"/>
      <c r="S1211" s="108"/>
      <c r="T1211" s="108"/>
      <c r="U1211" s="108"/>
      <c r="V1211" s="108"/>
      <c r="W1211" s="108"/>
      <c r="X1211" s="108"/>
      <c r="Y1211" s="108"/>
      <c r="Z1211" s="108"/>
      <c r="AA1211" s="109"/>
      <c r="AB1211" s="116" t="s">
        <v>750</v>
      </c>
      <c r="AC1211" s="117"/>
      <c r="AD1211" s="117"/>
      <c r="AE1211" s="117"/>
      <c r="AF1211" s="117"/>
      <c r="AG1211" s="117"/>
      <c r="AH1211" s="117"/>
      <c r="AI1211" s="117"/>
      <c r="AJ1211" s="117"/>
      <c r="AK1211" s="117"/>
      <c r="AL1211" s="117"/>
      <c r="AM1211" s="117"/>
      <c r="AN1211" s="117"/>
      <c r="AO1211" s="117"/>
      <c r="AP1211" s="117"/>
      <c r="AQ1211" s="117"/>
      <c r="AR1211" s="117"/>
      <c r="AS1211" s="117"/>
      <c r="AT1211" s="117"/>
      <c r="AU1211" s="118"/>
      <c r="AV1211" s="125" t="s">
        <v>751</v>
      </c>
      <c r="AW1211" s="126"/>
      <c r="AX1211" s="126"/>
      <c r="AY1211" s="126"/>
      <c r="AZ1211" s="126"/>
      <c r="BA1211" s="126"/>
      <c r="BB1211" s="126"/>
      <c r="BC1211" s="126"/>
      <c r="BD1211" s="126"/>
      <c r="BE1211" s="126"/>
      <c r="BF1211" s="126"/>
      <c r="BG1211" s="126"/>
      <c r="BH1211" s="126"/>
      <c r="BI1211" s="126"/>
      <c r="BJ1211" s="126"/>
      <c r="BK1211" s="126"/>
      <c r="BL1211" s="126"/>
      <c r="BM1211" s="126"/>
      <c r="BN1211" s="126"/>
      <c r="BO1211" s="126"/>
      <c r="BP1211" s="126"/>
      <c r="BQ1211" s="126"/>
      <c r="BR1211" s="126"/>
      <c r="BS1211" s="126"/>
      <c r="BT1211" s="126"/>
      <c r="BU1211" s="126"/>
      <c r="BV1211" s="126"/>
      <c r="BW1211" s="126"/>
      <c r="BX1211" s="126"/>
      <c r="BY1211" s="126"/>
      <c r="BZ1211" s="126"/>
      <c r="CA1211" s="126"/>
      <c r="CB1211" s="126"/>
      <c r="CC1211" s="126"/>
      <c r="CD1211" s="126"/>
      <c r="CE1211" s="126"/>
      <c r="CF1211" s="126"/>
      <c r="CG1211" s="126"/>
      <c r="CH1211" s="126"/>
      <c r="CI1211" s="126"/>
      <c r="CJ1211" s="126"/>
      <c r="CK1211" s="126"/>
      <c r="CL1211" s="126"/>
      <c r="CM1211" s="126"/>
      <c r="CN1211" s="126"/>
      <c r="CO1211" s="126"/>
      <c r="CP1211" s="126"/>
      <c r="CQ1211" s="127"/>
    </row>
    <row r="1212" spans="1:119" ht="78.75" customHeight="1" x14ac:dyDescent="0.15">
      <c r="A1212" s="110"/>
      <c r="B1212" s="111"/>
      <c r="C1212" s="111"/>
      <c r="D1212" s="111"/>
      <c r="E1212" s="111"/>
      <c r="F1212" s="111"/>
      <c r="G1212" s="111"/>
      <c r="H1212" s="111"/>
      <c r="I1212" s="111"/>
      <c r="J1212" s="111"/>
      <c r="K1212" s="111"/>
      <c r="L1212" s="111"/>
      <c r="M1212" s="111"/>
      <c r="N1212" s="111"/>
      <c r="O1212" s="111"/>
      <c r="P1212" s="111"/>
      <c r="Q1212" s="111"/>
      <c r="R1212" s="111"/>
      <c r="S1212" s="111"/>
      <c r="T1212" s="111"/>
      <c r="U1212" s="111"/>
      <c r="V1212" s="111"/>
      <c r="W1212" s="111"/>
      <c r="X1212" s="111"/>
      <c r="Y1212" s="111"/>
      <c r="Z1212" s="111"/>
      <c r="AA1212" s="112"/>
      <c r="AB1212" s="119"/>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1"/>
      <c r="AV1212" s="128" t="s">
        <v>752</v>
      </c>
      <c r="AW1212" s="129"/>
      <c r="AX1212" s="129"/>
      <c r="AY1212" s="129"/>
      <c r="AZ1212" s="129"/>
      <c r="BA1212" s="129"/>
      <c r="BB1212" s="129"/>
      <c r="BC1212" s="129"/>
      <c r="BD1212" s="129"/>
      <c r="BE1212" s="129"/>
      <c r="BF1212" s="129"/>
      <c r="BG1212" s="130"/>
      <c r="BH1212" s="128" t="s">
        <v>753</v>
      </c>
      <c r="BI1212" s="129"/>
      <c r="BJ1212" s="129"/>
      <c r="BK1212" s="129"/>
      <c r="BL1212" s="129"/>
      <c r="BM1212" s="129"/>
      <c r="BN1212" s="129"/>
      <c r="BO1212" s="129"/>
      <c r="BP1212" s="129"/>
      <c r="BQ1212" s="130"/>
      <c r="BR1212" s="131" t="s">
        <v>758</v>
      </c>
      <c r="BS1212" s="132"/>
      <c r="BT1212" s="132"/>
      <c r="BU1212" s="132"/>
      <c r="BV1212" s="132"/>
      <c r="BW1212" s="132"/>
      <c r="BX1212" s="132"/>
      <c r="BY1212" s="132"/>
      <c r="BZ1212" s="133"/>
      <c r="CA1212" s="134" t="s">
        <v>524</v>
      </c>
      <c r="CB1212" s="135"/>
      <c r="CC1212" s="135"/>
      <c r="CD1212" s="135"/>
      <c r="CE1212" s="135"/>
      <c r="CF1212" s="135"/>
      <c r="CG1212" s="136"/>
      <c r="CH1212" s="134" t="s">
        <v>755</v>
      </c>
      <c r="CI1212" s="135"/>
      <c r="CJ1212" s="135"/>
      <c r="CK1212" s="135"/>
      <c r="CL1212" s="135"/>
      <c r="CM1212" s="135"/>
      <c r="CN1212" s="135"/>
      <c r="CO1212" s="135"/>
      <c r="CP1212" s="135"/>
      <c r="CQ1212" s="136"/>
    </row>
    <row r="1213" spans="1:119" ht="15.75" customHeight="1" x14ac:dyDescent="0.15">
      <c r="A1213" s="113"/>
      <c r="B1213" s="114"/>
      <c r="C1213" s="114"/>
      <c r="D1213" s="114"/>
      <c r="E1213" s="114"/>
      <c r="F1213" s="114"/>
      <c r="G1213" s="114"/>
      <c r="H1213" s="114"/>
      <c r="I1213" s="114"/>
      <c r="J1213" s="114"/>
      <c r="K1213" s="114"/>
      <c r="L1213" s="114"/>
      <c r="M1213" s="114"/>
      <c r="N1213" s="114"/>
      <c r="O1213" s="114"/>
      <c r="P1213" s="114"/>
      <c r="Q1213" s="114"/>
      <c r="R1213" s="114"/>
      <c r="S1213" s="114"/>
      <c r="T1213" s="114"/>
      <c r="U1213" s="114"/>
      <c r="V1213" s="114"/>
      <c r="W1213" s="114"/>
      <c r="X1213" s="114"/>
      <c r="Y1213" s="114"/>
      <c r="Z1213" s="114"/>
      <c r="AA1213" s="115"/>
      <c r="AB1213" s="122"/>
      <c r="AC1213" s="123"/>
      <c r="AD1213" s="123"/>
      <c r="AE1213" s="123"/>
      <c r="AF1213" s="123"/>
      <c r="AG1213" s="123"/>
      <c r="AH1213" s="123"/>
      <c r="AI1213" s="123"/>
      <c r="AJ1213" s="123"/>
      <c r="AK1213" s="123"/>
      <c r="AL1213" s="123"/>
      <c r="AM1213" s="123"/>
      <c r="AN1213" s="123"/>
      <c r="AO1213" s="123"/>
      <c r="AP1213" s="123"/>
      <c r="AQ1213" s="123"/>
      <c r="AR1213" s="123"/>
      <c r="AS1213" s="123"/>
      <c r="AT1213" s="123"/>
      <c r="AU1213" s="124"/>
      <c r="AV1213" s="39" t="s">
        <v>13</v>
      </c>
      <c r="AW1213" s="40"/>
      <c r="AX1213" s="40"/>
      <c r="AY1213" s="40"/>
      <c r="AZ1213" s="40"/>
      <c r="BA1213" s="40"/>
      <c r="BB1213" s="40"/>
      <c r="BC1213" s="40"/>
      <c r="BD1213" s="40"/>
      <c r="BE1213" s="40"/>
      <c r="BF1213" s="40"/>
      <c r="BG1213" s="41"/>
      <c r="BH1213" s="39" t="s">
        <v>13</v>
      </c>
      <c r="BI1213" s="40"/>
      <c r="BJ1213" s="40"/>
      <c r="BK1213" s="40"/>
      <c r="BL1213" s="40"/>
      <c r="BM1213" s="40"/>
      <c r="BN1213" s="40"/>
      <c r="BO1213" s="40"/>
      <c r="BP1213" s="40"/>
      <c r="BQ1213" s="41"/>
      <c r="BR1213" s="33"/>
      <c r="BS1213" s="34"/>
      <c r="BT1213" s="34"/>
      <c r="BU1213" s="34"/>
      <c r="BV1213" s="34"/>
      <c r="BW1213" s="34"/>
      <c r="BX1213" s="34"/>
      <c r="BY1213" s="34"/>
      <c r="BZ1213" s="35"/>
      <c r="CA1213" s="39" t="s">
        <v>13</v>
      </c>
      <c r="CB1213" s="40"/>
      <c r="CC1213" s="40"/>
      <c r="CD1213" s="40"/>
      <c r="CE1213" s="40"/>
      <c r="CF1213" s="40"/>
      <c r="CG1213" s="41"/>
      <c r="CH1213" s="39" t="s">
        <v>13</v>
      </c>
      <c r="CI1213" s="40"/>
      <c r="CJ1213" s="40"/>
      <c r="CK1213" s="40"/>
      <c r="CL1213" s="40"/>
      <c r="CM1213" s="40"/>
      <c r="CN1213" s="40"/>
      <c r="CO1213" s="40"/>
      <c r="CP1213" s="40"/>
      <c r="CQ1213" s="41"/>
    </row>
    <row r="1214" spans="1:119" ht="18.25" customHeight="1" x14ac:dyDescent="0.15">
      <c r="A1214" s="33"/>
      <c r="B1214" s="34"/>
      <c r="C1214" s="34"/>
      <c r="D1214" s="34"/>
      <c r="E1214" s="34"/>
      <c r="F1214" s="34"/>
      <c r="G1214" s="34"/>
      <c r="H1214" s="34"/>
      <c r="I1214" s="34"/>
      <c r="J1214" s="34"/>
      <c r="K1214" s="34"/>
      <c r="L1214" s="34"/>
      <c r="M1214" s="34"/>
      <c r="N1214" s="34"/>
      <c r="O1214" s="34"/>
      <c r="P1214" s="34"/>
      <c r="Q1214" s="34"/>
      <c r="R1214" s="34"/>
      <c r="S1214" s="34"/>
      <c r="T1214" s="34"/>
      <c r="U1214" s="34"/>
      <c r="V1214" s="34"/>
      <c r="W1214" s="34"/>
      <c r="X1214" s="34"/>
      <c r="Y1214" s="34"/>
      <c r="Z1214" s="34"/>
      <c r="AA1214" s="35"/>
      <c r="AB1214" s="33"/>
      <c r="AC1214" s="34"/>
      <c r="AD1214" s="34"/>
      <c r="AE1214" s="34"/>
      <c r="AF1214" s="34"/>
      <c r="AG1214" s="34"/>
      <c r="AH1214" s="34"/>
      <c r="AI1214" s="34"/>
      <c r="AJ1214" s="34"/>
      <c r="AK1214" s="34"/>
      <c r="AL1214" s="34"/>
      <c r="AM1214" s="34"/>
      <c r="AN1214" s="34"/>
      <c r="AO1214" s="34"/>
      <c r="AP1214" s="34"/>
      <c r="AQ1214" s="34"/>
      <c r="AR1214" s="34"/>
      <c r="AS1214" s="34"/>
      <c r="AT1214" s="34"/>
      <c r="AU1214" s="35"/>
      <c r="AV1214" s="85" t="s">
        <v>23</v>
      </c>
      <c r="AW1214" s="86"/>
      <c r="AX1214" s="86"/>
      <c r="AY1214" s="86"/>
      <c r="AZ1214" s="86"/>
      <c r="BA1214" s="86"/>
      <c r="BB1214" s="86"/>
      <c r="BC1214" s="86"/>
      <c r="BD1214" s="86"/>
      <c r="BE1214" s="86"/>
      <c r="BF1214" s="86"/>
      <c r="BG1214" s="87"/>
      <c r="BH1214" s="85" t="s">
        <v>23</v>
      </c>
      <c r="BI1214" s="86"/>
      <c r="BJ1214" s="86"/>
      <c r="BK1214" s="86"/>
      <c r="BL1214" s="86"/>
      <c r="BM1214" s="86"/>
      <c r="BN1214" s="86"/>
      <c r="BO1214" s="86"/>
      <c r="BP1214" s="86"/>
      <c r="BQ1214" s="87"/>
      <c r="BR1214" s="85" t="s">
        <v>23</v>
      </c>
      <c r="BS1214" s="86"/>
      <c r="BT1214" s="86"/>
      <c r="BU1214" s="86"/>
      <c r="BV1214" s="86"/>
      <c r="BW1214" s="86"/>
      <c r="BX1214" s="86"/>
      <c r="BY1214" s="86"/>
      <c r="BZ1214" s="87"/>
      <c r="CA1214" s="85" t="s">
        <v>23</v>
      </c>
      <c r="CB1214" s="86"/>
      <c r="CC1214" s="86"/>
      <c r="CD1214" s="86"/>
      <c r="CE1214" s="86"/>
      <c r="CF1214" s="86"/>
      <c r="CG1214" s="87"/>
      <c r="CH1214" s="88" t="s">
        <v>107</v>
      </c>
      <c r="CI1214" s="89"/>
      <c r="CJ1214" s="89"/>
      <c r="CK1214" s="89"/>
      <c r="CL1214" s="89"/>
      <c r="CM1214" s="89"/>
      <c r="CN1214" s="89"/>
      <c r="CO1214" s="89"/>
      <c r="CP1214" s="89"/>
      <c r="CQ1214" s="90"/>
    </row>
    <row r="1215" spans="1:119" ht="18.25" customHeight="1" x14ac:dyDescent="0.15">
      <c r="A1215" s="33"/>
      <c r="B1215" s="34"/>
      <c r="C1215" s="34"/>
      <c r="D1215" s="34"/>
      <c r="E1215" s="34"/>
      <c r="F1215" s="34"/>
      <c r="G1215" s="34"/>
      <c r="H1215" s="34"/>
      <c r="I1215" s="34"/>
      <c r="J1215" s="34"/>
      <c r="K1215" s="34"/>
      <c r="L1215" s="34"/>
      <c r="M1215" s="34"/>
      <c r="N1215" s="34"/>
      <c r="O1215" s="34"/>
      <c r="P1215" s="34"/>
      <c r="Q1215" s="34"/>
      <c r="R1215" s="34"/>
      <c r="S1215" s="34"/>
      <c r="T1215" s="34"/>
      <c r="U1215" s="34"/>
      <c r="V1215" s="34"/>
      <c r="W1215" s="34"/>
      <c r="X1215" s="34"/>
      <c r="Y1215" s="34"/>
      <c r="Z1215" s="34"/>
      <c r="AA1215" s="35"/>
      <c r="AB1215" s="33"/>
      <c r="AC1215" s="34"/>
      <c r="AD1215" s="34"/>
      <c r="AE1215" s="34"/>
      <c r="AF1215" s="34"/>
      <c r="AG1215" s="34"/>
      <c r="AH1215" s="34"/>
      <c r="AI1215" s="34"/>
      <c r="AJ1215" s="34"/>
      <c r="AK1215" s="34"/>
      <c r="AL1215" s="34"/>
      <c r="AM1215" s="34"/>
      <c r="AN1215" s="34"/>
      <c r="AO1215" s="34"/>
      <c r="AP1215" s="34"/>
      <c r="AQ1215" s="34"/>
      <c r="AR1215" s="34"/>
      <c r="AS1215" s="34"/>
      <c r="AT1215" s="34"/>
      <c r="AU1215" s="35"/>
      <c r="AV1215" s="85" t="s">
        <v>23</v>
      </c>
      <c r="AW1215" s="86"/>
      <c r="AX1215" s="86"/>
      <c r="AY1215" s="86"/>
      <c r="AZ1215" s="86"/>
      <c r="BA1215" s="86"/>
      <c r="BB1215" s="86"/>
      <c r="BC1215" s="86"/>
      <c r="BD1215" s="86"/>
      <c r="BE1215" s="86"/>
      <c r="BF1215" s="86"/>
      <c r="BG1215" s="87"/>
      <c r="BH1215" s="85" t="s">
        <v>23</v>
      </c>
      <c r="BI1215" s="86"/>
      <c r="BJ1215" s="86"/>
      <c r="BK1215" s="86"/>
      <c r="BL1215" s="86"/>
      <c r="BM1215" s="86"/>
      <c r="BN1215" s="86"/>
      <c r="BO1215" s="86"/>
      <c r="BP1215" s="86"/>
      <c r="BQ1215" s="87"/>
      <c r="BR1215" s="85" t="s">
        <v>23</v>
      </c>
      <c r="BS1215" s="86"/>
      <c r="BT1215" s="86"/>
      <c r="BU1215" s="86"/>
      <c r="BV1215" s="86"/>
      <c r="BW1215" s="86"/>
      <c r="BX1215" s="86"/>
      <c r="BY1215" s="86"/>
      <c r="BZ1215" s="87"/>
      <c r="CA1215" s="85" t="s">
        <v>23</v>
      </c>
      <c r="CB1215" s="86"/>
      <c r="CC1215" s="86"/>
      <c r="CD1215" s="86"/>
      <c r="CE1215" s="86"/>
      <c r="CF1215" s="86"/>
      <c r="CG1215" s="87"/>
      <c r="CH1215" s="88" t="s">
        <v>107</v>
      </c>
      <c r="CI1215" s="89"/>
      <c r="CJ1215" s="89"/>
      <c r="CK1215" s="89"/>
      <c r="CL1215" s="89"/>
      <c r="CM1215" s="89"/>
      <c r="CN1215" s="89"/>
      <c r="CO1215" s="89"/>
      <c r="CP1215" s="89"/>
      <c r="CQ1215" s="90"/>
    </row>
    <row r="1216" spans="1:119" ht="18.25" customHeight="1" x14ac:dyDescent="0.15">
      <c r="A1216" s="33"/>
      <c r="B1216" s="34"/>
      <c r="C1216" s="34"/>
      <c r="D1216" s="34"/>
      <c r="E1216" s="34"/>
      <c r="F1216" s="34"/>
      <c r="G1216" s="34"/>
      <c r="H1216" s="34"/>
      <c r="I1216" s="34"/>
      <c r="J1216" s="34"/>
      <c r="K1216" s="34"/>
      <c r="L1216" s="34"/>
      <c r="M1216" s="34"/>
      <c r="N1216" s="34"/>
      <c r="O1216" s="34"/>
      <c r="P1216" s="34"/>
      <c r="Q1216" s="34"/>
      <c r="R1216" s="34"/>
      <c r="S1216" s="34"/>
      <c r="T1216" s="34"/>
      <c r="U1216" s="34"/>
      <c r="V1216" s="34"/>
      <c r="W1216" s="34"/>
      <c r="X1216" s="34"/>
      <c r="Y1216" s="34"/>
      <c r="Z1216" s="34"/>
      <c r="AA1216" s="35"/>
      <c r="AB1216" s="33"/>
      <c r="AC1216" s="34"/>
      <c r="AD1216" s="34"/>
      <c r="AE1216" s="34"/>
      <c r="AF1216" s="34"/>
      <c r="AG1216" s="34"/>
      <c r="AH1216" s="34"/>
      <c r="AI1216" s="34"/>
      <c r="AJ1216" s="34"/>
      <c r="AK1216" s="34"/>
      <c r="AL1216" s="34"/>
      <c r="AM1216" s="34"/>
      <c r="AN1216" s="34"/>
      <c r="AO1216" s="34"/>
      <c r="AP1216" s="34"/>
      <c r="AQ1216" s="34"/>
      <c r="AR1216" s="34"/>
      <c r="AS1216" s="34"/>
      <c r="AT1216" s="34"/>
      <c r="AU1216" s="35"/>
      <c r="AV1216" s="85" t="s">
        <v>23</v>
      </c>
      <c r="AW1216" s="86"/>
      <c r="AX1216" s="86"/>
      <c r="AY1216" s="86"/>
      <c r="AZ1216" s="86"/>
      <c r="BA1216" s="86"/>
      <c r="BB1216" s="86"/>
      <c r="BC1216" s="86"/>
      <c r="BD1216" s="86"/>
      <c r="BE1216" s="86"/>
      <c r="BF1216" s="86"/>
      <c r="BG1216" s="87"/>
      <c r="BH1216" s="85" t="s">
        <v>23</v>
      </c>
      <c r="BI1216" s="86"/>
      <c r="BJ1216" s="86"/>
      <c r="BK1216" s="86"/>
      <c r="BL1216" s="86"/>
      <c r="BM1216" s="86"/>
      <c r="BN1216" s="86"/>
      <c r="BO1216" s="86"/>
      <c r="BP1216" s="86"/>
      <c r="BQ1216" s="87"/>
      <c r="BR1216" s="85" t="s">
        <v>23</v>
      </c>
      <c r="BS1216" s="86"/>
      <c r="BT1216" s="86"/>
      <c r="BU1216" s="86"/>
      <c r="BV1216" s="86"/>
      <c r="BW1216" s="86"/>
      <c r="BX1216" s="86"/>
      <c r="BY1216" s="86"/>
      <c r="BZ1216" s="87"/>
      <c r="CA1216" s="85" t="s">
        <v>23</v>
      </c>
      <c r="CB1216" s="86"/>
      <c r="CC1216" s="86"/>
      <c r="CD1216" s="86"/>
      <c r="CE1216" s="86"/>
      <c r="CF1216" s="86"/>
      <c r="CG1216" s="87"/>
      <c r="CH1216" s="88" t="s">
        <v>107</v>
      </c>
      <c r="CI1216" s="89"/>
      <c r="CJ1216" s="89"/>
      <c r="CK1216" s="89"/>
      <c r="CL1216" s="89"/>
      <c r="CM1216" s="89"/>
      <c r="CN1216" s="89"/>
      <c r="CO1216" s="89"/>
      <c r="CP1216" s="89"/>
      <c r="CQ1216" s="90"/>
    </row>
    <row r="1217" spans="1:119" ht="18.25" customHeight="1" x14ac:dyDescent="0.15">
      <c r="A1217" s="33"/>
      <c r="B1217" s="34"/>
      <c r="C1217" s="34"/>
      <c r="D1217" s="34"/>
      <c r="E1217" s="34"/>
      <c r="F1217" s="34"/>
      <c r="G1217" s="34"/>
      <c r="H1217" s="34"/>
      <c r="I1217" s="34"/>
      <c r="J1217" s="34"/>
      <c r="K1217" s="34"/>
      <c r="L1217" s="34"/>
      <c r="M1217" s="34"/>
      <c r="N1217" s="34"/>
      <c r="O1217" s="34"/>
      <c r="P1217" s="34"/>
      <c r="Q1217" s="34"/>
      <c r="R1217" s="34"/>
      <c r="S1217" s="34"/>
      <c r="T1217" s="34"/>
      <c r="U1217" s="34"/>
      <c r="V1217" s="34"/>
      <c r="W1217" s="34"/>
      <c r="X1217" s="34"/>
      <c r="Y1217" s="34"/>
      <c r="Z1217" s="34"/>
      <c r="AA1217" s="35"/>
      <c r="AB1217" s="33"/>
      <c r="AC1217" s="34"/>
      <c r="AD1217" s="34"/>
      <c r="AE1217" s="34"/>
      <c r="AF1217" s="34"/>
      <c r="AG1217" s="34"/>
      <c r="AH1217" s="34"/>
      <c r="AI1217" s="34"/>
      <c r="AJ1217" s="34"/>
      <c r="AK1217" s="34"/>
      <c r="AL1217" s="34"/>
      <c r="AM1217" s="34"/>
      <c r="AN1217" s="34"/>
      <c r="AO1217" s="34"/>
      <c r="AP1217" s="34"/>
      <c r="AQ1217" s="34"/>
      <c r="AR1217" s="34"/>
      <c r="AS1217" s="34"/>
      <c r="AT1217" s="34"/>
      <c r="AU1217" s="35"/>
      <c r="AV1217" s="85" t="s">
        <v>23</v>
      </c>
      <c r="AW1217" s="86"/>
      <c r="AX1217" s="86"/>
      <c r="AY1217" s="86"/>
      <c r="AZ1217" s="86"/>
      <c r="BA1217" s="86"/>
      <c r="BB1217" s="86"/>
      <c r="BC1217" s="86"/>
      <c r="BD1217" s="86"/>
      <c r="BE1217" s="86"/>
      <c r="BF1217" s="86"/>
      <c r="BG1217" s="87"/>
      <c r="BH1217" s="85" t="s">
        <v>23</v>
      </c>
      <c r="BI1217" s="86"/>
      <c r="BJ1217" s="86"/>
      <c r="BK1217" s="86"/>
      <c r="BL1217" s="86"/>
      <c r="BM1217" s="86"/>
      <c r="BN1217" s="86"/>
      <c r="BO1217" s="86"/>
      <c r="BP1217" s="86"/>
      <c r="BQ1217" s="87"/>
      <c r="BR1217" s="85" t="s">
        <v>23</v>
      </c>
      <c r="BS1217" s="86"/>
      <c r="BT1217" s="86"/>
      <c r="BU1217" s="86"/>
      <c r="BV1217" s="86"/>
      <c r="BW1217" s="86"/>
      <c r="BX1217" s="86"/>
      <c r="BY1217" s="86"/>
      <c r="BZ1217" s="87"/>
      <c r="CA1217" s="85" t="s">
        <v>23</v>
      </c>
      <c r="CB1217" s="86"/>
      <c r="CC1217" s="86"/>
      <c r="CD1217" s="86"/>
      <c r="CE1217" s="86"/>
      <c r="CF1217" s="86"/>
      <c r="CG1217" s="87"/>
      <c r="CH1217" s="88" t="s">
        <v>107</v>
      </c>
      <c r="CI1217" s="89"/>
      <c r="CJ1217" s="89"/>
      <c r="CK1217" s="89"/>
      <c r="CL1217" s="89"/>
      <c r="CM1217" s="89"/>
      <c r="CN1217" s="89"/>
      <c r="CO1217" s="89"/>
      <c r="CP1217" s="89"/>
      <c r="CQ1217" s="90"/>
    </row>
    <row r="1218" spans="1:119" ht="72" customHeight="1" x14ac:dyDescent="0.15">
      <c r="A1218" s="36"/>
      <c r="B1218" s="37"/>
      <c r="C1218" s="37"/>
      <c r="D1218" s="37"/>
      <c r="E1218" s="37"/>
      <c r="F1218" s="37"/>
      <c r="G1218" s="37"/>
      <c r="H1218" s="37"/>
      <c r="I1218" s="37"/>
      <c r="J1218" s="37"/>
      <c r="K1218" s="37"/>
      <c r="L1218" s="37"/>
      <c r="M1218" s="37"/>
      <c r="N1218" s="37"/>
      <c r="O1218" s="37"/>
      <c r="P1218" s="37"/>
      <c r="Q1218" s="37"/>
      <c r="R1218" s="37"/>
      <c r="S1218" s="37"/>
      <c r="T1218" s="37"/>
      <c r="U1218" s="37"/>
      <c r="V1218" s="37"/>
      <c r="W1218" s="37"/>
      <c r="X1218" s="37"/>
      <c r="Y1218" s="37"/>
      <c r="Z1218" s="37"/>
      <c r="AA1218" s="37"/>
      <c r="AB1218" s="37"/>
      <c r="AC1218" s="37"/>
      <c r="AD1218" s="37"/>
      <c r="AE1218" s="37"/>
      <c r="AF1218" s="37"/>
      <c r="AG1218" s="37"/>
      <c r="AH1218" s="37"/>
      <c r="AI1218" s="37"/>
      <c r="AJ1218" s="37"/>
      <c r="AK1218" s="37"/>
      <c r="AL1218" s="37"/>
      <c r="AM1218" s="37"/>
      <c r="AN1218" s="37"/>
      <c r="AO1218" s="37"/>
      <c r="AP1218" s="37"/>
      <c r="AQ1218" s="37"/>
      <c r="AR1218" s="37"/>
      <c r="AS1218" s="37"/>
      <c r="AT1218" s="37"/>
      <c r="AU1218" s="37"/>
      <c r="AV1218" s="37"/>
      <c r="AW1218" s="38"/>
    </row>
    <row r="1219" spans="1:119" ht="61" customHeight="1" x14ac:dyDescent="0.15">
      <c r="A1219" s="36"/>
      <c r="B1219" s="37"/>
      <c r="C1219" s="37"/>
      <c r="D1219" s="37"/>
      <c r="E1219" s="37"/>
      <c r="F1219" s="37"/>
      <c r="G1219" s="37"/>
      <c r="H1219" s="37"/>
      <c r="I1219" s="37"/>
      <c r="J1219" s="37"/>
      <c r="K1219" s="37"/>
      <c r="L1219" s="37"/>
      <c r="M1219" s="37"/>
      <c r="N1219" s="37"/>
      <c r="O1219" s="37"/>
      <c r="P1219" s="37"/>
      <c r="Q1219" s="37"/>
      <c r="R1219" s="37"/>
      <c r="S1219" s="37"/>
      <c r="T1219" s="37"/>
      <c r="U1219" s="37"/>
      <c r="V1219" s="37"/>
      <c r="W1219" s="37"/>
      <c r="X1219" s="37"/>
      <c r="Y1219" s="37"/>
      <c r="Z1219" s="37"/>
      <c r="AA1219" s="37"/>
      <c r="AB1219" s="37"/>
      <c r="AC1219" s="37"/>
      <c r="AD1219" s="37"/>
      <c r="AE1219" s="37"/>
      <c r="AF1219" s="37"/>
      <c r="AG1219" s="37"/>
      <c r="AH1219" s="37"/>
      <c r="AI1219" s="37"/>
      <c r="AJ1219" s="37"/>
      <c r="AK1219" s="37"/>
      <c r="AL1219" s="37"/>
      <c r="AM1219" s="37"/>
      <c r="AN1219" s="37"/>
      <c r="AO1219" s="37"/>
      <c r="AP1219" s="37"/>
      <c r="AQ1219" s="37"/>
      <c r="AR1219" s="37"/>
      <c r="AS1219" s="37"/>
      <c r="AT1219" s="37"/>
      <c r="AU1219" s="37"/>
      <c r="AV1219" s="37"/>
      <c r="AW1219" s="38"/>
    </row>
    <row r="1220" spans="1:119" ht="49" customHeight="1" x14ac:dyDescent="0.15">
      <c r="A1220" s="48" t="s">
        <v>756</v>
      </c>
      <c r="B1220" s="48"/>
      <c r="C1220" s="48"/>
      <c r="D1220" s="48"/>
      <c r="E1220" s="48"/>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row>
    <row r="1221" spans="1:119" ht="49" customHeight="1" x14ac:dyDescent="0.15">
      <c r="A1221" s="91" t="s">
        <v>757</v>
      </c>
      <c r="B1221" s="91"/>
      <c r="C1221" s="91"/>
      <c r="D1221" s="91"/>
      <c r="E1221" s="91"/>
      <c r="F1221" s="91"/>
      <c r="G1221" s="91"/>
      <c r="H1221" s="91"/>
      <c r="I1221" s="91"/>
      <c r="J1221" s="91"/>
      <c r="K1221" s="91"/>
      <c r="L1221" s="91"/>
      <c r="M1221" s="91"/>
      <c r="N1221" s="91"/>
      <c r="O1221" s="91"/>
      <c r="P1221" s="91"/>
      <c r="Q1221" s="91"/>
      <c r="R1221" s="91"/>
      <c r="S1221" s="91"/>
      <c r="T1221" s="91"/>
      <c r="U1221" s="91"/>
      <c r="V1221" s="91"/>
      <c r="W1221" s="91"/>
      <c r="X1221" s="91"/>
      <c r="Y1221" s="91"/>
      <c r="Z1221" s="91"/>
      <c r="AA1221" s="91"/>
      <c r="AB1221" s="91"/>
      <c r="AC1221" s="91"/>
      <c r="AD1221" s="91"/>
      <c r="AE1221" s="91"/>
      <c r="AF1221" s="91"/>
      <c r="AG1221" s="91"/>
      <c r="AH1221" s="91"/>
      <c r="AI1221" s="91"/>
      <c r="AJ1221" s="91"/>
      <c r="AK1221" s="91"/>
      <c r="AL1221" s="91"/>
      <c r="AM1221" s="91"/>
      <c r="AN1221" s="91"/>
      <c r="AO1221" s="91"/>
      <c r="AP1221" s="91"/>
      <c r="AQ1221" s="91"/>
      <c r="AR1221" s="91"/>
      <c r="AS1221" s="91"/>
      <c r="AT1221" s="91"/>
      <c r="AU1221" s="91"/>
      <c r="AV1221" s="91"/>
      <c r="AW1221" s="91"/>
      <c r="AX1221" s="91"/>
      <c r="AY1221" s="91"/>
      <c r="AZ1221" s="91"/>
      <c r="BA1221" s="91"/>
      <c r="BB1221" s="91"/>
      <c r="BC1221" s="91"/>
      <c r="BD1221" s="91"/>
      <c r="BE1221" s="91"/>
      <c r="BF1221" s="91"/>
      <c r="BG1221" s="91"/>
      <c r="BH1221" s="91"/>
      <c r="BI1221" s="91"/>
      <c r="BJ1221" s="91"/>
      <c r="BK1221" s="91"/>
      <c r="BL1221" s="91"/>
      <c r="BM1221" s="91"/>
      <c r="BN1221" s="91"/>
      <c r="BO1221" s="91"/>
      <c r="BP1221" s="91"/>
      <c r="BQ1221" s="91"/>
      <c r="BR1221" s="91"/>
      <c r="BS1221" s="91"/>
      <c r="BT1221" s="91"/>
      <c r="BU1221" s="91"/>
      <c r="BV1221" s="91"/>
      <c r="BW1221" s="91"/>
      <c r="BX1221" s="91"/>
      <c r="BY1221" s="91"/>
      <c r="BZ1221" s="91"/>
      <c r="CA1221" s="91"/>
      <c r="CB1221" s="91"/>
      <c r="CC1221" s="91"/>
      <c r="CD1221" s="91"/>
      <c r="CE1221" s="91"/>
      <c r="CF1221" s="91"/>
      <c r="CG1221" s="91"/>
      <c r="CH1221" s="91"/>
      <c r="CI1221" s="91"/>
      <c r="CJ1221" s="91"/>
      <c r="CK1221" s="91"/>
      <c r="CL1221" s="91"/>
      <c r="CM1221" s="91"/>
      <c r="CN1221" s="91"/>
      <c r="CO1221" s="91"/>
      <c r="CP1221" s="91"/>
      <c r="CQ1221" s="91"/>
      <c r="CR1221" s="91"/>
      <c r="CS1221" s="91"/>
      <c r="CT1221" s="91"/>
      <c r="CU1221" s="91"/>
      <c r="CV1221" s="91"/>
      <c r="CW1221" s="91"/>
      <c r="CX1221" s="91"/>
      <c r="CY1221" s="91"/>
      <c r="CZ1221" s="91"/>
      <c r="DA1221" s="91"/>
      <c r="DB1221" s="91"/>
      <c r="DC1221" s="91"/>
      <c r="DD1221" s="91"/>
      <c r="DE1221" s="91"/>
      <c r="DF1221" s="91"/>
      <c r="DG1221" s="91"/>
      <c r="DH1221" s="91"/>
      <c r="DI1221" s="91"/>
      <c r="DJ1221" s="91"/>
      <c r="DK1221" s="91"/>
      <c r="DL1221" s="91"/>
      <c r="DM1221" s="91"/>
      <c r="DN1221" s="91"/>
      <c r="DO1221" s="91"/>
    </row>
    <row r="1222" spans="1:119" ht="17.25" customHeight="1" x14ac:dyDescent="0.15">
      <c r="A1222" s="49" t="s">
        <v>759</v>
      </c>
      <c r="B1222" s="49"/>
      <c r="C1222" s="49"/>
      <c r="D1222" s="49"/>
      <c r="E1222" s="49"/>
      <c r="F1222" s="49"/>
      <c r="G1222" s="49"/>
      <c r="H1222" s="49"/>
      <c r="I1222" s="49"/>
      <c r="J1222" s="49"/>
      <c r="K1222" s="49"/>
      <c r="L1222" s="49"/>
      <c r="M1222" s="49"/>
      <c r="N1222" s="49"/>
      <c r="O1222" s="49"/>
      <c r="P1222" s="49"/>
      <c r="Q1222" s="49"/>
      <c r="R1222" s="49"/>
      <c r="S1222" s="49"/>
      <c r="T1222" s="49"/>
      <c r="U1222" s="49"/>
      <c r="V1222" s="49"/>
      <c r="W1222" s="49"/>
      <c r="X1222" s="49"/>
      <c r="Y1222" s="49"/>
      <c r="Z1222" s="49"/>
      <c r="AA1222" s="49"/>
      <c r="AB1222" s="49"/>
      <c r="AC1222" s="49"/>
      <c r="AD1222" s="49"/>
      <c r="AE1222" s="49"/>
      <c r="AF1222" s="49"/>
      <c r="AG1222" s="49"/>
      <c r="AH1222" s="49"/>
      <c r="AI1222" s="49"/>
      <c r="AJ1222" s="49"/>
      <c r="AK1222" s="49"/>
      <c r="AL1222" s="49"/>
      <c r="AM1222" s="49"/>
      <c r="AN1222" s="49"/>
      <c r="AO1222" s="49"/>
      <c r="AP1222" s="49"/>
      <c r="AQ1222" s="49"/>
      <c r="AR1222" s="49"/>
      <c r="AS1222" s="49"/>
      <c r="AT1222" s="49"/>
      <c r="AU1222" s="49"/>
      <c r="AV1222" s="49"/>
      <c r="AW1222" s="49"/>
      <c r="AX1222" s="49"/>
      <c r="AY1222" s="49"/>
      <c r="AZ1222" s="49"/>
      <c r="BA1222" s="49"/>
      <c r="BB1222" s="49"/>
      <c r="BC1222" s="49"/>
      <c r="BD1222" s="49"/>
      <c r="BE1222" s="49"/>
      <c r="BF1222" s="49"/>
      <c r="BG1222" s="49"/>
      <c r="BH1222" s="49"/>
      <c r="BI1222" s="49"/>
      <c r="BJ1222" s="49"/>
      <c r="BK1222" s="49"/>
      <c r="BL1222" s="49"/>
      <c r="BM1222" s="49"/>
      <c r="BN1222" s="49"/>
      <c r="BO1222" s="49"/>
      <c r="BP1222" s="49"/>
      <c r="BQ1222" s="49"/>
      <c r="BR1222" s="49"/>
      <c r="BS1222" s="49"/>
      <c r="BT1222" s="49"/>
      <c r="BU1222" s="49"/>
      <c r="BV1222" s="49"/>
      <c r="BW1222" s="49"/>
      <c r="BX1222" s="49"/>
      <c r="BY1222" s="49"/>
      <c r="BZ1222" s="49"/>
      <c r="CA1222" s="49"/>
      <c r="CB1222" s="49"/>
      <c r="CC1222" s="49"/>
      <c r="CD1222" s="49"/>
      <c r="CE1222" s="49"/>
      <c r="CF1222" s="49"/>
      <c r="CG1222" s="49"/>
      <c r="CH1222" s="49"/>
      <c r="CI1222" s="49"/>
      <c r="CJ1222" s="49"/>
      <c r="CK1222" s="49"/>
      <c r="CL1222" s="49"/>
      <c r="CM1222" s="49"/>
      <c r="CN1222" s="49"/>
      <c r="CO1222" s="49"/>
      <c r="CP1222" s="49"/>
      <c r="CQ1222" s="49"/>
      <c r="CR1222" s="49"/>
      <c r="CS1222" s="49"/>
      <c r="CT1222" s="49"/>
      <c r="CU1222" s="49"/>
      <c r="CV1222" s="49"/>
      <c r="CW1222" s="49"/>
      <c r="CX1222" s="49"/>
      <c r="CY1222" s="49"/>
    </row>
    <row r="1223" spans="1:119" ht="48" customHeight="1" x14ac:dyDescent="0.15">
      <c r="A1223" s="48" t="s">
        <v>760</v>
      </c>
      <c r="B1223" s="48"/>
      <c r="C1223" s="48"/>
      <c r="D1223" s="48"/>
      <c r="E1223" s="48"/>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row>
    <row r="1224" spans="1:119" ht="49.5" customHeight="1" x14ac:dyDescent="0.15">
      <c r="A1224" s="50" t="s">
        <v>761</v>
      </c>
      <c r="B1224" s="50"/>
      <c r="C1224" s="50"/>
      <c r="D1224" s="50"/>
      <c r="E1224" s="50"/>
      <c r="F1224" s="50"/>
      <c r="G1224" s="50"/>
      <c r="H1224" s="50"/>
      <c r="I1224" s="50"/>
      <c r="J1224" s="50"/>
      <c r="K1224" s="50"/>
      <c r="L1224" s="50"/>
      <c r="M1224" s="50"/>
      <c r="N1224" s="50"/>
      <c r="O1224" s="50"/>
      <c r="P1224" s="50"/>
      <c r="Q1224" s="50"/>
      <c r="R1224" s="50"/>
      <c r="S1224" s="50"/>
      <c r="T1224" s="50"/>
      <c r="U1224" s="50"/>
      <c r="V1224" s="50"/>
      <c r="W1224" s="50"/>
      <c r="X1224" s="50"/>
      <c r="Y1224" s="50"/>
      <c r="Z1224" s="50"/>
      <c r="AA1224" s="50"/>
      <c r="AB1224" s="50"/>
      <c r="AC1224" s="50"/>
      <c r="AD1224" s="50"/>
      <c r="AE1224" s="50"/>
      <c r="AF1224" s="50"/>
      <c r="AG1224" s="50"/>
      <c r="AH1224" s="50"/>
      <c r="AI1224" s="50"/>
      <c r="AJ1224" s="50"/>
      <c r="AK1224" s="50"/>
      <c r="AL1224" s="50"/>
      <c r="AM1224" s="50"/>
      <c r="AN1224" s="50"/>
      <c r="AO1224" s="50"/>
      <c r="AP1224" s="50"/>
      <c r="AQ1224" s="50"/>
      <c r="AR1224" s="50"/>
      <c r="AS1224" s="50"/>
      <c r="AT1224" s="50"/>
      <c r="AU1224" s="50"/>
      <c r="AV1224" s="50"/>
      <c r="AW1224" s="50"/>
      <c r="AX1224" s="50"/>
      <c r="AY1224" s="50"/>
      <c r="AZ1224" s="50"/>
      <c r="BA1224" s="50"/>
      <c r="BB1224" s="50"/>
      <c r="BC1224" s="50"/>
      <c r="BD1224" s="50"/>
      <c r="BE1224" s="50"/>
      <c r="BF1224" s="50"/>
      <c r="BG1224" s="50"/>
      <c r="BH1224" s="50"/>
      <c r="BI1224" s="50"/>
      <c r="BJ1224" s="50"/>
      <c r="BK1224" s="50"/>
      <c r="BL1224" s="50"/>
      <c r="BM1224" s="50"/>
      <c r="BN1224" s="50"/>
      <c r="BO1224" s="50"/>
      <c r="BP1224" s="50"/>
      <c r="BQ1224" s="50"/>
      <c r="BR1224" s="50"/>
      <c r="BS1224" s="50"/>
      <c r="BT1224" s="50"/>
      <c r="BU1224" s="50"/>
      <c r="BV1224" s="50"/>
      <c r="BW1224" s="50"/>
      <c r="BX1224" s="50"/>
      <c r="BY1224" s="50"/>
      <c r="BZ1224" s="50"/>
      <c r="CA1224" s="50"/>
      <c r="CB1224" s="50"/>
      <c r="CC1224" s="50"/>
      <c r="CD1224" s="50"/>
      <c r="CE1224" s="50"/>
      <c r="CF1224" s="50"/>
      <c r="CG1224" s="50"/>
      <c r="CH1224" s="50"/>
      <c r="CI1224" s="50"/>
      <c r="CJ1224" s="50"/>
      <c r="CK1224" s="50"/>
      <c r="CL1224" s="50"/>
      <c r="CM1224" s="50"/>
      <c r="CN1224" s="50"/>
      <c r="CO1224" s="50"/>
      <c r="CP1224" s="50"/>
      <c r="CQ1224" s="50"/>
      <c r="CR1224" s="50"/>
      <c r="CS1224" s="50"/>
      <c r="CT1224" s="50"/>
      <c r="CU1224" s="50"/>
      <c r="CV1224" s="50"/>
      <c r="CW1224" s="50"/>
      <c r="CX1224" s="50"/>
      <c r="CY1224" s="66"/>
    </row>
    <row r="1225" spans="1:119" ht="18" customHeight="1" x14ac:dyDescent="0.15">
      <c r="A1225" s="15"/>
      <c r="B1225" s="15"/>
      <c r="C1225" s="15"/>
      <c r="D1225" s="15"/>
      <c r="E1225" s="15"/>
      <c r="F1225" s="15"/>
      <c r="G1225" s="15"/>
      <c r="H1225" s="92" t="s">
        <v>762</v>
      </c>
      <c r="I1225" s="93"/>
      <c r="J1225" s="93"/>
      <c r="K1225" s="93"/>
      <c r="L1225" s="93"/>
      <c r="M1225" s="93"/>
      <c r="N1225" s="93"/>
      <c r="O1225" s="93"/>
      <c r="P1225" s="93"/>
      <c r="Q1225" s="93"/>
      <c r="R1225" s="93"/>
      <c r="S1225" s="93"/>
      <c r="T1225" s="93"/>
      <c r="U1225" s="93"/>
      <c r="V1225" s="93"/>
      <c r="W1225" s="93"/>
      <c r="X1225" s="93"/>
      <c r="Y1225" s="93"/>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3"/>
      <c r="BL1225" s="93"/>
      <c r="BM1225" s="93"/>
      <c r="BN1225" s="93"/>
      <c r="BO1225" s="94"/>
      <c r="BP1225" s="98" t="s">
        <v>295</v>
      </c>
      <c r="BQ1225" s="99"/>
      <c r="BR1225" s="99"/>
      <c r="BS1225" s="99"/>
      <c r="BT1225" s="99"/>
      <c r="BU1225" s="99"/>
      <c r="BV1225" s="99"/>
      <c r="BW1225" s="99"/>
      <c r="BX1225" s="99"/>
      <c r="BY1225" s="99"/>
      <c r="BZ1225" s="99"/>
      <c r="CA1225" s="99"/>
      <c r="CB1225" s="99"/>
      <c r="CC1225" s="99"/>
      <c r="CD1225" s="99"/>
      <c r="CE1225" s="99"/>
      <c r="CF1225" s="99"/>
      <c r="CG1225" s="100"/>
      <c r="CH1225" s="101" t="s">
        <v>301</v>
      </c>
      <c r="CI1225" s="102"/>
      <c r="CJ1225" s="102"/>
      <c r="CK1225" s="102"/>
      <c r="CL1225" s="102"/>
      <c r="CM1225" s="102"/>
      <c r="CN1225" s="102"/>
      <c r="CO1225" s="102"/>
      <c r="CP1225" s="102"/>
      <c r="CQ1225" s="102"/>
      <c r="CR1225" s="102"/>
      <c r="CS1225" s="102"/>
      <c r="CT1225" s="102"/>
      <c r="CU1225" s="102"/>
      <c r="CV1225" s="102"/>
      <c r="CW1225" s="102"/>
      <c r="CX1225" s="102"/>
      <c r="CY1225" s="103"/>
    </row>
    <row r="1226" spans="1:119" ht="18" customHeight="1" x14ac:dyDescent="0.15">
      <c r="A1226" s="15"/>
      <c r="B1226" s="15"/>
      <c r="C1226" s="15"/>
      <c r="D1226" s="15"/>
      <c r="E1226" s="15"/>
      <c r="F1226" s="15"/>
      <c r="G1226" s="15"/>
      <c r="H1226" s="95"/>
      <c r="I1226" s="96"/>
      <c r="J1226" s="96"/>
      <c r="K1226" s="96"/>
      <c r="L1226" s="96"/>
      <c r="M1226" s="96"/>
      <c r="N1226" s="96"/>
      <c r="O1226" s="96"/>
      <c r="P1226" s="96"/>
      <c r="Q1226" s="96"/>
      <c r="R1226" s="96"/>
      <c r="S1226" s="96"/>
      <c r="T1226" s="96"/>
      <c r="U1226" s="96"/>
      <c r="V1226" s="96"/>
      <c r="W1226" s="96"/>
      <c r="X1226" s="96"/>
      <c r="Y1226" s="96"/>
      <c r="Z1226" s="96"/>
      <c r="AA1226" s="96"/>
      <c r="AB1226" s="96"/>
      <c r="AC1226" s="96"/>
      <c r="AD1226" s="96"/>
      <c r="AE1226" s="96"/>
      <c r="AF1226" s="96"/>
      <c r="AG1226" s="96"/>
      <c r="AH1226" s="96"/>
      <c r="AI1226" s="96"/>
      <c r="AJ1226" s="96"/>
      <c r="AK1226" s="96"/>
      <c r="AL1226" s="96"/>
      <c r="AM1226" s="96"/>
      <c r="AN1226" s="96"/>
      <c r="AO1226" s="96"/>
      <c r="AP1226" s="96"/>
      <c r="AQ1226" s="96"/>
      <c r="AR1226" s="96"/>
      <c r="AS1226" s="96"/>
      <c r="AT1226" s="96"/>
      <c r="AU1226" s="96"/>
      <c r="AV1226" s="96"/>
      <c r="AW1226" s="96"/>
      <c r="AX1226" s="96"/>
      <c r="AY1226" s="96"/>
      <c r="AZ1226" s="96"/>
      <c r="BA1226" s="96"/>
      <c r="BB1226" s="96"/>
      <c r="BC1226" s="96"/>
      <c r="BD1226" s="96"/>
      <c r="BE1226" s="96"/>
      <c r="BF1226" s="96"/>
      <c r="BG1226" s="96"/>
      <c r="BH1226" s="96"/>
      <c r="BI1226" s="96"/>
      <c r="BJ1226" s="96"/>
      <c r="BK1226" s="96"/>
      <c r="BL1226" s="96"/>
      <c r="BM1226" s="96"/>
      <c r="BN1226" s="96"/>
      <c r="BO1226" s="97"/>
      <c r="BP1226" s="39" t="s">
        <v>13</v>
      </c>
      <c r="BQ1226" s="40"/>
      <c r="BR1226" s="40"/>
      <c r="BS1226" s="40"/>
      <c r="BT1226" s="40"/>
      <c r="BU1226" s="40"/>
      <c r="BV1226" s="40"/>
      <c r="BW1226" s="40"/>
      <c r="BX1226" s="40"/>
      <c r="BY1226" s="40"/>
      <c r="BZ1226" s="40"/>
      <c r="CA1226" s="40"/>
      <c r="CB1226" s="40"/>
      <c r="CC1226" s="40"/>
      <c r="CD1226" s="40"/>
      <c r="CE1226" s="40"/>
      <c r="CF1226" s="40"/>
      <c r="CG1226" s="41"/>
      <c r="CH1226" s="39" t="s">
        <v>13</v>
      </c>
      <c r="CI1226" s="40"/>
      <c r="CJ1226" s="40"/>
      <c r="CK1226" s="40"/>
      <c r="CL1226" s="40"/>
      <c r="CM1226" s="40"/>
      <c r="CN1226" s="40"/>
      <c r="CO1226" s="40"/>
      <c r="CP1226" s="40"/>
      <c r="CQ1226" s="40"/>
      <c r="CR1226" s="40"/>
      <c r="CS1226" s="40"/>
      <c r="CT1226" s="40"/>
      <c r="CU1226" s="40"/>
      <c r="CV1226" s="40"/>
      <c r="CW1226" s="40"/>
      <c r="CX1226" s="40"/>
      <c r="CY1226" s="41"/>
    </row>
    <row r="1227" spans="1:119" ht="19" customHeight="1" x14ac:dyDescent="0.15">
      <c r="A1227" s="15"/>
      <c r="B1227" s="15"/>
      <c r="C1227" s="15"/>
      <c r="D1227" s="15"/>
      <c r="E1227" s="15"/>
      <c r="F1227" s="15"/>
      <c r="G1227" s="15"/>
      <c r="H1227" s="54" t="s">
        <v>763</v>
      </c>
      <c r="I1227" s="55"/>
      <c r="J1227" s="55"/>
      <c r="K1227" s="55"/>
      <c r="L1227" s="55"/>
      <c r="M1227" s="55"/>
      <c r="N1227" s="55"/>
      <c r="O1227" s="55"/>
      <c r="P1227" s="55"/>
      <c r="Q1227" s="55"/>
      <c r="R1227" s="55"/>
      <c r="S1227" s="55"/>
      <c r="T1227" s="55"/>
      <c r="U1227" s="55"/>
      <c r="V1227" s="55"/>
      <c r="W1227" s="55"/>
      <c r="X1227" s="55"/>
      <c r="Y1227" s="55"/>
      <c r="Z1227" s="55"/>
      <c r="AA1227" s="55"/>
      <c r="AB1227" s="55"/>
      <c r="AC1227" s="55"/>
      <c r="AD1227" s="55"/>
      <c r="AE1227" s="55"/>
      <c r="AF1227" s="55"/>
      <c r="AG1227" s="55"/>
      <c r="AH1227" s="55"/>
      <c r="AI1227" s="55"/>
      <c r="AJ1227" s="55"/>
      <c r="AK1227" s="55"/>
      <c r="AL1227" s="55"/>
      <c r="AM1227" s="55"/>
      <c r="AN1227" s="55"/>
      <c r="AO1227" s="55"/>
      <c r="AP1227" s="55"/>
      <c r="AQ1227" s="55"/>
      <c r="AR1227" s="55"/>
      <c r="AS1227" s="55"/>
      <c r="AT1227" s="55"/>
      <c r="AU1227" s="55"/>
      <c r="AV1227" s="55"/>
      <c r="AW1227" s="55"/>
      <c r="AX1227" s="55"/>
      <c r="AY1227" s="55"/>
      <c r="AZ1227" s="55"/>
      <c r="BA1227" s="55"/>
      <c r="BB1227" s="55"/>
      <c r="BC1227" s="55"/>
      <c r="BD1227" s="55"/>
      <c r="BE1227" s="55"/>
      <c r="BF1227" s="55"/>
      <c r="BG1227" s="55"/>
      <c r="BH1227" s="55"/>
      <c r="BI1227" s="55"/>
      <c r="BJ1227" s="55"/>
      <c r="BK1227" s="55"/>
      <c r="BL1227" s="55"/>
      <c r="BM1227" s="55"/>
      <c r="BN1227" s="55"/>
      <c r="BO1227" s="56"/>
      <c r="BP1227" s="82" t="s">
        <v>23</v>
      </c>
      <c r="BQ1227" s="83"/>
      <c r="BR1227" s="83"/>
      <c r="BS1227" s="83"/>
      <c r="BT1227" s="83"/>
      <c r="BU1227" s="83"/>
      <c r="BV1227" s="83"/>
      <c r="BW1227" s="83"/>
      <c r="BX1227" s="83"/>
      <c r="BY1227" s="83"/>
      <c r="BZ1227" s="83"/>
      <c r="CA1227" s="83"/>
      <c r="CB1227" s="83"/>
      <c r="CC1227" s="83"/>
      <c r="CD1227" s="83"/>
      <c r="CE1227" s="83"/>
      <c r="CF1227" s="83"/>
      <c r="CG1227" s="84"/>
      <c r="CH1227" s="85" t="s">
        <v>23</v>
      </c>
      <c r="CI1227" s="86"/>
      <c r="CJ1227" s="86"/>
      <c r="CK1227" s="86"/>
      <c r="CL1227" s="86"/>
      <c r="CM1227" s="86"/>
      <c r="CN1227" s="86"/>
      <c r="CO1227" s="86"/>
      <c r="CP1227" s="86"/>
      <c r="CQ1227" s="86"/>
      <c r="CR1227" s="86"/>
      <c r="CS1227" s="86"/>
      <c r="CT1227" s="86"/>
      <c r="CU1227" s="86"/>
      <c r="CV1227" s="86"/>
      <c r="CW1227" s="86"/>
      <c r="CX1227" s="86"/>
      <c r="CY1227" s="87"/>
    </row>
    <row r="1228" spans="1:119" ht="18" customHeight="1" x14ac:dyDescent="0.15">
      <c r="A1228" s="15"/>
      <c r="B1228" s="15"/>
      <c r="C1228" s="15"/>
      <c r="D1228" s="15"/>
      <c r="E1228" s="15"/>
      <c r="F1228" s="15"/>
      <c r="G1228" s="15"/>
      <c r="H1228" s="54" t="s">
        <v>764</v>
      </c>
      <c r="I1228" s="55"/>
      <c r="J1228" s="55"/>
      <c r="K1228" s="55"/>
      <c r="L1228" s="55"/>
      <c r="M1228" s="55"/>
      <c r="N1228" s="55"/>
      <c r="O1228" s="55"/>
      <c r="P1228" s="55"/>
      <c r="Q1228" s="55"/>
      <c r="R1228" s="55"/>
      <c r="S1228" s="55"/>
      <c r="T1228" s="55"/>
      <c r="U1228" s="55"/>
      <c r="V1228" s="55"/>
      <c r="W1228" s="55"/>
      <c r="X1228" s="55"/>
      <c r="Y1228" s="55"/>
      <c r="Z1228" s="55"/>
      <c r="AA1228" s="55"/>
      <c r="AB1228" s="55"/>
      <c r="AC1228" s="55"/>
      <c r="AD1228" s="55"/>
      <c r="AE1228" s="55"/>
      <c r="AF1228" s="55"/>
      <c r="AG1228" s="55"/>
      <c r="AH1228" s="55"/>
      <c r="AI1228" s="55"/>
      <c r="AJ1228" s="55"/>
      <c r="AK1228" s="55"/>
      <c r="AL1228" s="55"/>
      <c r="AM1228" s="55"/>
      <c r="AN1228" s="55"/>
      <c r="AO1228" s="55"/>
      <c r="AP1228" s="55"/>
      <c r="AQ1228" s="55"/>
      <c r="AR1228" s="55"/>
      <c r="AS1228" s="55"/>
      <c r="AT1228" s="55"/>
      <c r="AU1228" s="55"/>
      <c r="AV1228" s="55"/>
      <c r="AW1228" s="55"/>
      <c r="AX1228" s="55"/>
      <c r="AY1228" s="55"/>
      <c r="AZ1228" s="55"/>
      <c r="BA1228" s="55"/>
      <c r="BB1228" s="55"/>
      <c r="BC1228" s="55"/>
      <c r="BD1228" s="55"/>
      <c r="BE1228" s="55"/>
      <c r="BF1228" s="55"/>
      <c r="BG1228" s="55"/>
      <c r="BH1228" s="55"/>
      <c r="BI1228" s="55"/>
      <c r="BJ1228" s="55"/>
      <c r="BK1228" s="55"/>
      <c r="BL1228" s="55"/>
      <c r="BM1228" s="55"/>
      <c r="BN1228" s="55"/>
      <c r="BO1228" s="56"/>
      <c r="BP1228" s="82" t="s">
        <v>23</v>
      </c>
      <c r="BQ1228" s="83"/>
      <c r="BR1228" s="83"/>
      <c r="BS1228" s="83"/>
      <c r="BT1228" s="83"/>
      <c r="BU1228" s="83"/>
      <c r="BV1228" s="83"/>
      <c r="BW1228" s="83"/>
      <c r="BX1228" s="83"/>
      <c r="BY1228" s="83"/>
      <c r="BZ1228" s="83"/>
      <c r="CA1228" s="83"/>
      <c r="CB1228" s="83"/>
      <c r="CC1228" s="83"/>
      <c r="CD1228" s="83"/>
      <c r="CE1228" s="83"/>
      <c r="CF1228" s="83"/>
      <c r="CG1228" s="84"/>
      <c r="CH1228" s="85" t="s">
        <v>23</v>
      </c>
      <c r="CI1228" s="86"/>
      <c r="CJ1228" s="86"/>
      <c r="CK1228" s="86"/>
      <c r="CL1228" s="86"/>
      <c r="CM1228" s="86"/>
      <c r="CN1228" s="86"/>
      <c r="CO1228" s="86"/>
      <c r="CP1228" s="86"/>
      <c r="CQ1228" s="86"/>
      <c r="CR1228" s="86"/>
      <c r="CS1228" s="86"/>
      <c r="CT1228" s="86"/>
      <c r="CU1228" s="86"/>
      <c r="CV1228" s="86"/>
      <c r="CW1228" s="86"/>
      <c r="CX1228" s="86"/>
      <c r="CY1228" s="87"/>
    </row>
    <row r="1229" spans="1:119" ht="18" customHeight="1" x14ac:dyDescent="0.15">
      <c r="A1229" s="15"/>
      <c r="B1229" s="15"/>
      <c r="C1229" s="15"/>
      <c r="D1229" s="15"/>
      <c r="E1229" s="15"/>
      <c r="F1229" s="15"/>
      <c r="G1229" s="15"/>
      <c r="H1229" s="54" t="s">
        <v>765</v>
      </c>
      <c r="I1229" s="55"/>
      <c r="J1229" s="55"/>
      <c r="K1229" s="55"/>
      <c r="L1229" s="55"/>
      <c r="M1229" s="55"/>
      <c r="N1229" s="55"/>
      <c r="O1229" s="55"/>
      <c r="P1229" s="55"/>
      <c r="Q1229" s="55"/>
      <c r="R1229" s="55"/>
      <c r="S1229" s="55"/>
      <c r="T1229" s="55"/>
      <c r="U1229" s="55"/>
      <c r="V1229" s="55"/>
      <c r="W1229" s="55"/>
      <c r="X1229" s="55"/>
      <c r="Y1229" s="55"/>
      <c r="Z1229" s="55"/>
      <c r="AA1229" s="55"/>
      <c r="AB1229" s="55"/>
      <c r="AC1229" s="55"/>
      <c r="AD1229" s="55"/>
      <c r="AE1229" s="55"/>
      <c r="AF1229" s="55"/>
      <c r="AG1229" s="55"/>
      <c r="AH1229" s="55"/>
      <c r="AI1229" s="55"/>
      <c r="AJ1229" s="55"/>
      <c r="AK1229" s="55"/>
      <c r="AL1229" s="55"/>
      <c r="AM1229" s="55"/>
      <c r="AN1229" s="55"/>
      <c r="AO1229" s="55"/>
      <c r="AP1229" s="55"/>
      <c r="AQ1229" s="55"/>
      <c r="AR1229" s="55"/>
      <c r="AS1229" s="55"/>
      <c r="AT1229" s="55"/>
      <c r="AU1229" s="55"/>
      <c r="AV1229" s="55"/>
      <c r="AW1229" s="55"/>
      <c r="AX1229" s="55"/>
      <c r="AY1229" s="55"/>
      <c r="AZ1229" s="55"/>
      <c r="BA1229" s="55"/>
      <c r="BB1229" s="55"/>
      <c r="BC1229" s="55"/>
      <c r="BD1229" s="55"/>
      <c r="BE1229" s="55"/>
      <c r="BF1229" s="55"/>
      <c r="BG1229" s="55"/>
      <c r="BH1229" s="55"/>
      <c r="BI1229" s="55"/>
      <c r="BJ1229" s="55"/>
      <c r="BK1229" s="55"/>
      <c r="BL1229" s="55"/>
      <c r="BM1229" s="55"/>
      <c r="BN1229" s="55"/>
      <c r="BO1229" s="56"/>
      <c r="BP1229" s="82" t="s">
        <v>23</v>
      </c>
      <c r="BQ1229" s="83"/>
      <c r="BR1229" s="83"/>
      <c r="BS1229" s="83"/>
      <c r="BT1229" s="83"/>
      <c r="BU1229" s="83"/>
      <c r="BV1229" s="83"/>
      <c r="BW1229" s="83"/>
      <c r="BX1229" s="83"/>
      <c r="BY1229" s="83"/>
      <c r="BZ1229" s="83"/>
      <c r="CA1229" s="83"/>
      <c r="CB1229" s="83"/>
      <c r="CC1229" s="83"/>
      <c r="CD1229" s="83"/>
      <c r="CE1229" s="83"/>
      <c r="CF1229" s="83"/>
      <c r="CG1229" s="84"/>
      <c r="CH1229" s="85" t="s">
        <v>23</v>
      </c>
      <c r="CI1229" s="86"/>
      <c r="CJ1229" s="86"/>
      <c r="CK1229" s="86"/>
      <c r="CL1229" s="86"/>
      <c r="CM1229" s="86"/>
      <c r="CN1229" s="86"/>
      <c r="CO1229" s="86"/>
      <c r="CP1229" s="86"/>
      <c r="CQ1229" s="86"/>
      <c r="CR1229" s="86"/>
      <c r="CS1229" s="86"/>
      <c r="CT1229" s="86"/>
      <c r="CU1229" s="86"/>
      <c r="CV1229" s="86"/>
      <c r="CW1229" s="86"/>
      <c r="CX1229" s="86"/>
      <c r="CY1229" s="87"/>
    </row>
    <row r="1230" spans="1:119" ht="19" customHeight="1" x14ac:dyDescent="0.15">
      <c r="A1230" s="15"/>
      <c r="B1230" s="15"/>
      <c r="C1230" s="15"/>
      <c r="D1230" s="15"/>
      <c r="E1230" s="15"/>
      <c r="F1230" s="15"/>
      <c r="G1230" s="15"/>
      <c r="H1230" s="54" t="s">
        <v>766</v>
      </c>
      <c r="I1230" s="55"/>
      <c r="J1230" s="55"/>
      <c r="K1230" s="55"/>
      <c r="L1230" s="55"/>
      <c r="M1230" s="55"/>
      <c r="N1230" s="55"/>
      <c r="O1230" s="55"/>
      <c r="P1230" s="55"/>
      <c r="Q1230" s="55"/>
      <c r="R1230" s="55"/>
      <c r="S1230" s="55"/>
      <c r="T1230" s="55"/>
      <c r="U1230" s="55"/>
      <c r="V1230" s="55"/>
      <c r="W1230" s="55"/>
      <c r="X1230" s="55"/>
      <c r="Y1230" s="55"/>
      <c r="Z1230" s="55"/>
      <c r="AA1230" s="55"/>
      <c r="AB1230" s="55"/>
      <c r="AC1230" s="55"/>
      <c r="AD1230" s="55"/>
      <c r="AE1230" s="55"/>
      <c r="AF1230" s="55"/>
      <c r="AG1230" s="55"/>
      <c r="AH1230" s="55"/>
      <c r="AI1230" s="55"/>
      <c r="AJ1230" s="55"/>
      <c r="AK1230" s="55"/>
      <c r="AL1230" s="55"/>
      <c r="AM1230" s="55"/>
      <c r="AN1230" s="55"/>
      <c r="AO1230" s="55"/>
      <c r="AP1230" s="55"/>
      <c r="AQ1230" s="55"/>
      <c r="AR1230" s="55"/>
      <c r="AS1230" s="55"/>
      <c r="AT1230" s="55"/>
      <c r="AU1230" s="55"/>
      <c r="AV1230" s="55"/>
      <c r="AW1230" s="55"/>
      <c r="AX1230" s="55"/>
      <c r="AY1230" s="55"/>
      <c r="AZ1230" s="55"/>
      <c r="BA1230" s="55"/>
      <c r="BB1230" s="55"/>
      <c r="BC1230" s="55"/>
      <c r="BD1230" s="55"/>
      <c r="BE1230" s="55"/>
      <c r="BF1230" s="55"/>
      <c r="BG1230" s="55"/>
      <c r="BH1230" s="55"/>
      <c r="BI1230" s="55"/>
      <c r="BJ1230" s="55"/>
      <c r="BK1230" s="55"/>
      <c r="BL1230" s="55"/>
      <c r="BM1230" s="55"/>
      <c r="BN1230" s="55"/>
      <c r="BO1230" s="56"/>
      <c r="BP1230" s="82" t="s">
        <v>23</v>
      </c>
      <c r="BQ1230" s="83"/>
      <c r="BR1230" s="83"/>
      <c r="BS1230" s="83"/>
      <c r="BT1230" s="83"/>
      <c r="BU1230" s="83"/>
      <c r="BV1230" s="83"/>
      <c r="BW1230" s="83"/>
      <c r="BX1230" s="83"/>
      <c r="BY1230" s="83"/>
      <c r="BZ1230" s="83"/>
      <c r="CA1230" s="83"/>
      <c r="CB1230" s="83"/>
      <c r="CC1230" s="83"/>
      <c r="CD1230" s="83"/>
      <c r="CE1230" s="83"/>
      <c r="CF1230" s="83"/>
      <c r="CG1230" s="84"/>
      <c r="CH1230" s="85" t="s">
        <v>23</v>
      </c>
      <c r="CI1230" s="86"/>
      <c r="CJ1230" s="86"/>
      <c r="CK1230" s="86"/>
      <c r="CL1230" s="86"/>
      <c r="CM1230" s="86"/>
      <c r="CN1230" s="86"/>
      <c r="CO1230" s="86"/>
      <c r="CP1230" s="86"/>
      <c r="CQ1230" s="86"/>
      <c r="CR1230" s="86"/>
      <c r="CS1230" s="86"/>
      <c r="CT1230" s="86"/>
      <c r="CU1230" s="86"/>
      <c r="CV1230" s="86"/>
      <c r="CW1230" s="86"/>
      <c r="CX1230" s="86"/>
      <c r="CY1230" s="87"/>
    </row>
    <row r="1231" spans="1:119" ht="18" customHeight="1" x14ac:dyDescent="0.15">
      <c r="A1231" s="15"/>
      <c r="B1231" s="15"/>
      <c r="C1231" s="15"/>
      <c r="D1231" s="15"/>
      <c r="E1231" s="15"/>
      <c r="F1231" s="15"/>
      <c r="G1231" s="15"/>
      <c r="H1231" s="33"/>
      <c r="I1231" s="34"/>
      <c r="J1231" s="34"/>
      <c r="K1231" s="34"/>
      <c r="L1231" s="34"/>
      <c r="M1231" s="34"/>
      <c r="N1231" s="34"/>
      <c r="O1231" s="34"/>
      <c r="P1231" s="34"/>
      <c r="Q1231" s="34"/>
      <c r="R1231" s="34"/>
      <c r="S1231" s="34"/>
      <c r="T1231" s="34"/>
      <c r="U1231" s="34"/>
      <c r="V1231" s="34"/>
      <c r="W1231" s="34"/>
      <c r="X1231" s="34"/>
      <c r="Y1231" s="34"/>
      <c r="Z1231" s="34"/>
      <c r="AA1231" s="34"/>
      <c r="AB1231" s="34"/>
      <c r="AC1231" s="34"/>
      <c r="AD1231" s="34"/>
      <c r="AE1231" s="34"/>
      <c r="AF1231" s="34"/>
      <c r="AG1231" s="34"/>
      <c r="AH1231" s="34"/>
      <c r="AI1231" s="34"/>
      <c r="AJ1231" s="34"/>
      <c r="AK1231" s="34"/>
      <c r="AL1231" s="34"/>
      <c r="AM1231" s="34"/>
      <c r="AN1231" s="34"/>
      <c r="AO1231" s="34"/>
      <c r="AP1231" s="34"/>
      <c r="AQ1231" s="34"/>
      <c r="AR1231" s="34"/>
      <c r="AS1231" s="34"/>
      <c r="AT1231" s="34"/>
      <c r="AU1231" s="34"/>
      <c r="AV1231" s="34"/>
      <c r="AW1231" s="34"/>
      <c r="AX1231" s="34"/>
      <c r="AY1231" s="34"/>
      <c r="AZ1231" s="34"/>
      <c r="BA1231" s="34"/>
      <c r="BB1231" s="34"/>
      <c r="BC1231" s="34"/>
      <c r="BD1231" s="34"/>
      <c r="BE1231" s="34"/>
      <c r="BF1231" s="34"/>
      <c r="BG1231" s="34"/>
      <c r="BH1231" s="34"/>
      <c r="BI1231" s="34"/>
      <c r="BJ1231" s="34"/>
      <c r="BK1231" s="34"/>
      <c r="BL1231" s="34"/>
      <c r="BM1231" s="34"/>
      <c r="BN1231" s="34"/>
      <c r="BO1231" s="35"/>
      <c r="BP1231" s="82" t="s">
        <v>23</v>
      </c>
      <c r="BQ1231" s="83"/>
      <c r="BR1231" s="83"/>
      <c r="BS1231" s="83"/>
      <c r="BT1231" s="83"/>
      <c r="BU1231" s="83"/>
      <c r="BV1231" s="83"/>
      <c r="BW1231" s="83"/>
      <c r="BX1231" s="83"/>
      <c r="BY1231" s="83"/>
      <c r="BZ1231" s="83"/>
      <c r="CA1231" s="83"/>
      <c r="CB1231" s="83"/>
      <c r="CC1231" s="83"/>
      <c r="CD1231" s="83"/>
      <c r="CE1231" s="83"/>
      <c r="CF1231" s="83"/>
      <c r="CG1231" s="84"/>
      <c r="CH1231" s="85" t="s">
        <v>23</v>
      </c>
      <c r="CI1231" s="86"/>
      <c r="CJ1231" s="86"/>
      <c r="CK1231" s="86"/>
      <c r="CL1231" s="86"/>
      <c r="CM1231" s="86"/>
      <c r="CN1231" s="86"/>
      <c r="CO1231" s="86"/>
      <c r="CP1231" s="86"/>
      <c r="CQ1231" s="86"/>
      <c r="CR1231" s="86"/>
      <c r="CS1231" s="86"/>
      <c r="CT1231" s="86"/>
      <c r="CU1231" s="86"/>
      <c r="CV1231" s="86"/>
      <c r="CW1231" s="86"/>
      <c r="CX1231" s="86"/>
      <c r="CY1231" s="87"/>
    </row>
    <row r="1232" spans="1:119" ht="18.5" customHeight="1" x14ac:dyDescent="0.15">
      <c r="A1232" s="15"/>
      <c r="B1232" s="15"/>
      <c r="C1232" s="15"/>
      <c r="D1232" s="15"/>
      <c r="E1232" s="15"/>
      <c r="F1232" s="15"/>
      <c r="G1232" s="15"/>
      <c r="H1232" s="76" t="s">
        <v>767</v>
      </c>
      <c r="I1232" s="77"/>
      <c r="J1232" s="77"/>
      <c r="K1232" s="77"/>
      <c r="L1232" s="77"/>
      <c r="M1232" s="77"/>
      <c r="N1232" s="77"/>
      <c r="O1232" s="77"/>
      <c r="P1232" s="77"/>
      <c r="Q1232" s="77"/>
      <c r="R1232" s="77"/>
      <c r="S1232" s="77"/>
      <c r="T1232" s="77"/>
      <c r="U1232" s="77"/>
      <c r="V1232" s="77"/>
      <c r="W1232" s="77"/>
      <c r="X1232" s="77"/>
      <c r="Y1232" s="77"/>
      <c r="Z1232" s="77"/>
      <c r="AA1232" s="77"/>
      <c r="AB1232" s="77"/>
      <c r="AC1232" s="77"/>
      <c r="AD1232" s="77"/>
      <c r="AE1232" s="77"/>
      <c r="AF1232" s="77"/>
      <c r="AG1232" s="77"/>
      <c r="AH1232" s="77"/>
      <c r="AI1232" s="77"/>
      <c r="AJ1232" s="77"/>
      <c r="AK1232" s="77"/>
      <c r="AL1232" s="77"/>
      <c r="AM1232" s="77"/>
      <c r="AN1232" s="77"/>
      <c r="AO1232" s="77"/>
      <c r="AP1232" s="77"/>
      <c r="AQ1232" s="77"/>
      <c r="AR1232" s="77"/>
      <c r="AS1232" s="77"/>
      <c r="AT1232" s="77"/>
      <c r="AU1232" s="77"/>
      <c r="AV1232" s="77"/>
      <c r="AW1232" s="77"/>
      <c r="AX1232" s="77"/>
      <c r="AY1232" s="77"/>
      <c r="AZ1232" s="77"/>
      <c r="BA1232" s="77"/>
      <c r="BB1232" s="77"/>
      <c r="BC1232" s="77"/>
      <c r="BD1232" s="77"/>
      <c r="BE1232" s="77"/>
      <c r="BF1232" s="77"/>
      <c r="BG1232" s="77"/>
      <c r="BH1232" s="77"/>
      <c r="BI1232" s="77"/>
      <c r="BJ1232" s="77"/>
      <c r="BK1232" s="77"/>
      <c r="BL1232" s="77"/>
      <c r="BM1232" s="77"/>
      <c r="BN1232" s="77"/>
      <c r="BO1232" s="78"/>
      <c r="BP1232" s="79" t="s">
        <v>23</v>
      </c>
      <c r="BQ1232" s="80"/>
      <c r="BR1232" s="80"/>
      <c r="BS1232" s="80"/>
      <c r="BT1232" s="80"/>
      <c r="BU1232" s="80"/>
      <c r="BV1232" s="80"/>
      <c r="BW1232" s="80"/>
      <c r="BX1232" s="80"/>
      <c r="BY1232" s="80"/>
      <c r="BZ1232" s="80"/>
      <c r="CA1232" s="80"/>
      <c r="CB1232" s="80"/>
      <c r="CC1232" s="80"/>
      <c r="CD1232" s="80"/>
      <c r="CE1232" s="80"/>
      <c r="CF1232" s="80"/>
      <c r="CG1232" s="81"/>
      <c r="CH1232" s="79" t="s">
        <v>23</v>
      </c>
      <c r="CI1232" s="80"/>
      <c r="CJ1232" s="80"/>
      <c r="CK1232" s="80"/>
      <c r="CL1232" s="80"/>
      <c r="CM1232" s="80"/>
      <c r="CN1232" s="80"/>
      <c r="CO1232" s="80"/>
      <c r="CP1232" s="80"/>
      <c r="CQ1232" s="80"/>
      <c r="CR1232" s="80"/>
      <c r="CS1232" s="80"/>
      <c r="CT1232" s="80"/>
      <c r="CU1232" s="80"/>
      <c r="CV1232" s="80"/>
      <c r="CW1232" s="80"/>
      <c r="CX1232" s="80"/>
      <c r="CY1232" s="81"/>
    </row>
    <row r="1233" spans="1:103" ht="16.75" customHeight="1" x14ac:dyDescent="0.15">
      <c r="A1233" s="15"/>
      <c r="B1233" s="15"/>
      <c r="C1233" s="15"/>
      <c r="D1233" s="15"/>
      <c r="E1233" s="15"/>
      <c r="F1233" s="15"/>
      <c r="G1233" s="15"/>
      <c r="H1233" s="15"/>
      <c r="I1233" s="15"/>
      <c r="J1233" s="15"/>
      <c r="K1233" s="15"/>
      <c r="L1233" s="15"/>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5"/>
      <c r="AS1233" s="15"/>
      <c r="AT1233" s="15"/>
      <c r="AU1233" s="15"/>
      <c r="AV1233" s="15"/>
      <c r="AW1233" s="15"/>
      <c r="AX1233" s="15"/>
      <c r="AY1233" s="15"/>
      <c r="AZ1233" s="15"/>
      <c r="BA1233" s="15"/>
      <c r="BB1233" s="15"/>
      <c r="BC1233" s="15"/>
      <c r="BD1233" s="3"/>
      <c r="BE1233" s="15"/>
      <c r="BF1233" s="15"/>
      <c r="BG1233" s="15"/>
      <c r="BH1233" s="15"/>
      <c r="BI1233" s="15"/>
      <c r="BJ1233" s="15"/>
      <c r="BK1233" s="15"/>
      <c r="BL1233" s="15"/>
      <c r="BM1233" s="15"/>
      <c r="BN1233" s="15"/>
      <c r="BO1233" s="15"/>
      <c r="BP1233" s="15"/>
      <c r="BQ1233" s="15"/>
      <c r="BR1233" s="15"/>
      <c r="BS1233" s="15"/>
      <c r="BT1233" s="15"/>
      <c r="BU1233" s="15"/>
      <c r="BV1233" s="15"/>
      <c r="BW1233" s="15"/>
      <c r="BX1233" s="15"/>
      <c r="BY1233" s="15"/>
      <c r="BZ1233" s="15"/>
      <c r="CA1233" s="15"/>
      <c r="CB1233" s="15"/>
      <c r="CC1233" s="15"/>
      <c r="CD1233" s="15"/>
      <c r="CE1233" s="15"/>
      <c r="CF1233" s="15"/>
      <c r="CG1233" s="15"/>
      <c r="CH1233" s="15"/>
      <c r="CI1233" s="15"/>
      <c r="CJ1233" s="15"/>
      <c r="CK1233" s="15"/>
      <c r="CL1233" s="15"/>
      <c r="CM1233" s="15"/>
      <c r="CN1233" s="15"/>
      <c r="CO1233" s="15"/>
      <c r="CP1233" s="15"/>
      <c r="CQ1233" s="15"/>
      <c r="CR1233" s="15"/>
      <c r="CS1233" s="15"/>
      <c r="CT1233" s="15"/>
      <c r="CU1233" s="15"/>
      <c r="CV1233" s="15"/>
      <c r="CW1233" s="15"/>
      <c r="CX1233" s="15"/>
      <c r="CY1233" s="15"/>
    </row>
    <row r="1234" spans="1:103" ht="31.5" customHeight="1" x14ac:dyDescent="0.15">
      <c r="A1234" s="48" t="s">
        <v>768</v>
      </c>
      <c r="B1234" s="48"/>
      <c r="C1234" s="48"/>
      <c r="D1234" s="48"/>
      <c r="E1234" s="48"/>
      <c r="F1234" s="48"/>
      <c r="G1234" s="48"/>
      <c r="H1234" s="48"/>
      <c r="I1234" s="48"/>
      <c r="J1234" s="48"/>
      <c r="K1234" s="48"/>
      <c r="L1234" s="48"/>
      <c r="M1234" s="48"/>
      <c r="N1234" s="48"/>
      <c r="O1234" s="48"/>
      <c r="P1234" s="48"/>
      <c r="Q1234" s="48"/>
      <c r="R1234" s="48"/>
      <c r="S1234" s="48"/>
      <c r="T1234" s="48"/>
      <c r="U1234" s="48"/>
      <c r="V1234" s="48"/>
      <c r="W1234" s="48"/>
      <c r="X1234" s="48"/>
      <c r="Y1234" s="48"/>
      <c r="Z1234" s="48"/>
      <c r="AA1234" s="48"/>
      <c r="AB1234" s="48"/>
      <c r="AC1234" s="48"/>
      <c r="AD1234" s="48"/>
      <c r="AE1234" s="48"/>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19"/>
      <c r="BM1234" s="19"/>
      <c r="BN1234" s="19"/>
      <c r="BO1234" s="19"/>
      <c r="BP1234" s="42"/>
      <c r="BQ1234" s="43"/>
      <c r="BR1234" s="43"/>
      <c r="BS1234" s="43"/>
      <c r="BT1234" s="43"/>
      <c r="BU1234" s="43"/>
      <c r="BV1234" s="43"/>
      <c r="BW1234" s="43"/>
      <c r="BX1234" s="43"/>
      <c r="BY1234" s="43"/>
      <c r="BZ1234" s="43"/>
      <c r="CA1234" s="43"/>
      <c r="CB1234" s="43"/>
      <c r="CC1234" s="43"/>
      <c r="CD1234" s="43"/>
      <c r="CE1234" s="43"/>
      <c r="CF1234" s="43"/>
      <c r="CG1234" s="44"/>
      <c r="CH1234" s="42"/>
      <c r="CI1234" s="43"/>
      <c r="CJ1234" s="43"/>
      <c r="CK1234" s="43"/>
      <c r="CL1234" s="43"/>
      <c r="CM1234" s="43"/>
      <c r="CN1234" s="43"/>
      <c r="CO1234" s="43"/>
      <c r="CP1234" s="43"/>
      <c r="CQ1234" s="43"/>
      <c r="CR1234" s="43"/>
      <c r="CS1234" s="43"/>
      <c r="CT1234" s="43"/>
      <c r="CU1234" s="43"/>
      <c r="CV1234" s="43"/>
      <c r="CW1234" s="43"/>
      <c r="CX1234" s="43"/>
      <c r="CY1234" s="44"/>
    </row>
    <row r="1235" spans="1:103" ht="13.5" customHeight="1" x14ac:dyDescent="0.15">
      <c r="A1235" s="15"/>
      <c r="B1235" s="15"/>
      <c r="C1235" s="15"/>
      <c r="D1235" s="15"/>
      <c r="E1235" s="15"/>
      <c r="F1235" s="15"/>
      <c r="G1235" s="15"/>
      <c r="H1235" s="15"/>
      <c r="I1235" s="15"/>
      <c r="J1235" s="15"/>
      <c r="K1235" s="15"/>
      <c r="L1235" s="15"/>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5"/>
      <c r="AS1235" s="15"/>
      <c r="AT1235" s="15"/>
      <c r="AU1235" s="15"/>
      <c r="AV1235" s="15"/>
      <c r="AW1235" s="15"/>
      <c r="AX1235" s="15"/>
      <c r="AY1235" s="15"/>
      <c r="AZ1235" s="15"/>
      <c r="BA1235" s="15"/>
      <c r="BB1235" s="15"/>
      <c r="BC1235" s="15"/>
      <c r="BD1235" s="3"/>
      <c r="BE1235" s="15"/>
      <c r="BF1235" s="15"/>
      <c r="BG1235" s="15"/>
      <c r="BH1235" s="15"/>
      <c r="BI1235" s="15"/>
      <c r="BJ1235" s="15"/>
      <c r="BK1235" s="15"/>
      <c r="BL1235" s="15"/>
      <c r="BM1235" s="15"/>
      <c r="BN1235" s="15"/>
      <c r="BO1235" s="15"/>
      <c r="BP1235" s="45"/>
      <c r="BQ1235" s="46"/>
      <c r="BR1235" s="46"/>
      <c r="BS1235" s="46"/>
      <c r="BT1235" s="46"/>
      <c r="BU1235" s="46"/>
      <c r="BV1235" s="46"/>
      <c r="BW1235" s="46"/>
      <c r="BX1235" s="46"/>
      <c r="BY1235" s="46"/>
      <c r="BZ1235" s="46"/>
      <c r="CA1235" s="46"/>
      <c r="CB1235" s="46"/>
      <c r="CC1235" s="46"/>
      <c r="CD1235" s="46"/>
      <c r="CE1235" s="46"/>
      <c r="CF1235" s="46"/>
      <c r="CG1235" s="47"/>
      <c r="CH1235" s="45"/>
      <c r="CI1235" s="46"/>
      <c r="CJ1235" s="46"/>
      <c r="CK1235" s="46"/>
      <c r="CL1235" s="46"/>
      <c r="CM1235" s="46"/>
      <c r="CN1235" s="46"/>
      <c r="CO1235" s="46"/>
      <c r="CP1235" s="46"/>
      <c r="CQ1235" s="46"/>
      <c r="CR1235" s="46"/>
      <c r="CS1235" s="46"/>
      <c r="CT1235" s="46"/>
      <c r="CU1235" s="46"/>
      <c r="CV1235" s="46"/>
      <c r="CW1235" s="46"/>
      <c r="CX1235" s="46"/>
      <c r="CY1235" s="47"/>
    </row>
    <row r="1236" spans="1:103" ht="38.25" customHeight="1" x14ac:dyDescent="0.15">
      <c r="A1236" s="65" t="s">
        <v>769</v>
      </c>
      <c r="B1236" s="65"/>
      <c r="C1236" s="65"/>
      <c r="D1236" s="65"/>
      <c r="E1236" s="65"/>
      <c r="F1236" s="65"/>
      <c r="G1236" s="65"/>
      <c r="H1236" s="65"/>
      <c r="I1236" s="65"/>
      <c r="J1236" s="65"/>
      <c r="K1236" s="65"/>
      <c r="L1236" s="65"/>
      <c r="M1236" s="65"/>
      <c r="N1236" s="65"/>
      <c r="O1236" s="65"/>
      <c r="P1236" s="65"/>
      <c r="Q1236" s="65"/>
      <c r="R1236" s="65"/>
      <c r="S1236" s="65"/>
      <c r="T1236" s="65"/>
      <c r="U1236" s="65"/>
      <c r="V1236" s="65"/>
      <c r="W1236" s="65"/>
      <c r="X1236" s="65"/>
      <c r="Y1236" s="65"/>
      <c r="Z1236" s="65"/>
      <c r="AA1236" s="65"/>
      <c r="AB1236" s="65"/>
      <c r="AC1236" s="65"/>
      <c r="AD1236" s="65"/>
      <c r="AE1236" s="65"/>
      <c r="AF1236" s="65"/>
      <c r="AG1236" s="65"/>
      <c r="AH1236" s="65"/>
      <c r="AI1236" s="65"/>
      <c r="AJ1236" s="65"/>
      <c r="AK1236" s="65"/>
      <c r="AL1236" s="65"/>
      <c r="AM1236" s="65"/>
      <c r="AN1236" s="65"/>
      <c r="AO1236" s="65"/>
      <c r="AP1236" s="65"/>
      <c r="AQ1236" s="65"/>
      <c r="AR1236" s="65"/>
      <c r="AS1236" s="65"/>
      <c r="AT1236" s="65"/>
      <c r="AU1236" s="65"/>
      <c r="AV1236" s="65"/>
      <c r="AW1236" s="65"/>
      <c r="AX1236" s="65"/>
      <c r="AY1236" s="65"/>
      <c r="AZ1236" s="65"/>
      <c r="BA1236" s="65"/>
      <c r="BB1236" s="65"/>
      <c r="BC1236" s="65"/>
      <c r="BD1236" s="65"/>
      <c r="BE1236" s="65"/>
      <c r="BF1236" s="65"/>
      <c r="BG1236" s="65"/>
      <c r="BH1236" s="65"/>
      <c r="BI1236" s="65"/>
      <c r="BJ1236" s="65"/>
      <c r="BK1236" s="65"/>
      <c r="BL1236" s="65"/>
      <c r="BM1236" s="65"/>
      <c r="BN1236" s="65"/>
      <c r="BO1236" s="65"/>
      <c r="BP1236" s="65"/>
      <c r="BQ1236" s="65"/>
      <c r="BR1236" s="65"/>
      <c r="BS1236" s="65"/>
      <c r="BT1236" s="65"/>
      <c r="BU1236" s="65"/>
      <c r="BV1236" s="65"/>
      <c r="BW1236" s="65"/>
      <c r="BX1236" s="65"/>
      <c r="BY1236" s="65"/>
      <c r="BZ1236" s="65"/>
      <c r="CA1236" s="65"/>
      <c r="CB1236" s="65"/>
      <c r="CC1236" s="65"/>
      <c r="CD1236" s="65"/>
      <c r="CE1236" s="65"/>
      <c r="CF1236" s="65"/>
      <c r="CG1236" s="65"/>
      <c r="CH1236" s="65"/>
      <c r="CI1236" s="65"/>
      <c r="CJ1236" s="65"/>
      <c r="CK1236" s="65"/>
      <c r="CL1236" s="65"/>
      <c r="CM1236" s="65"/>
      <c r="CN1236" s="65"/>
      <c r="CO1236" s="65"/>
      <c r="CP1236" s="65"/>
      <c r="CQ1236" s="65"/>
      <c r="CR1236" s="65"/>
      <c r="CS1236" s="65"/>
      <c r="CT1236" s="65"/>
      <c r="CU1236" s="65"/>
      <c r="CV1236" s="65"/>
      <c r="CW1236" s="65"/>
      <c r="CX1236" s="65"/>
      <c r="CY1236" s="65"/>
    </row>
    <row r="1237" spans="1:103" ht="48" customHeight="1" x14ac:dyDescent="0.15">
      <c r="A1237" s="48" t="s">
        <v>770</v>
      </c>
      <c r="B1237" s="48"/>
      <c r="C1237" s="48"/>
      <c r="D1237" s="48"/>
      <c r="E1237" s="48"/>
      <c r="F1237" s="48"/>
      <c r="G1237" s="48"/>
      <c r="H1237" s="48"/>
      <c r="I1237" s="48"/>
      <c r="J1237" s="48"/>
      <c r="K1237" s="48"/>
      <c r="L1237" s="48"/>
      <c r="M1237" s="48"/>
      <c r="N1237" s="48"/>
      <c r="O1237" s="48"/>
      <c r="P1237" s="48"/>
      <c r="Q1237" s="48"/>
      <c r="R1237" s="48"/>
      <c r="S1237" s="48"/>
      <c r="T1237" s="48"/>
      <c r="U1237" s="48"/>
      <c r="V1237" s="48"/>
      <c r="W1237" s="48"/>
      <c r="X1237" s="48"/>
      <c r="Y1237" s="48"/>
      <c r="Z1237" s="48"/>
      <c r="AA1237" s="48"/>
      <c r="AB1237" s="48"/>
      <c r="AC1237" s="48"/>
      <c r="AD1237" s="48"/>
      <c r="AE1237" s="48"/>
      <c r="AF1237" s="48"/>
      <c r="AG1237" s="48"/>
      <c r="AH1237" s="48"/>
      <c r="AI1237" s="48"/>
      <c r="AJ1237" s="48"/>
      <c r="AK1237" s="48"/>
      <c r="AL1237" s="48"/>
      <c r="AM1237" s="48"/>
      <c r="AN1237" s="48"/>
      <c r="AO1237" s="48"/>
      <c r="AP1237" s="48"/>
      <c r="AQ1237" s="48"/>
      <c r="AR1237" s="48"/>
      <c r="AS1237" s="48"/>
      <c r="AT1237" s="48"/>
      <c r="AU1237" s="48"/>
      <c r="AV1237" s="48"/>
      <c r="AW1237" s="48"/>
      <c r="AX1237" s="48"/>
      <c r="AY1237" s="48"/>
      <c r="AZ1237" s="48"/>
      <c r="BA1237" s="48"/>
      <c r="BB1237" s="48"/>
      <c r="BC1237" s="48"/>
      <c r="BD1237" s="48"/>
      <c r="BE1237" s="48"/>
      <c r="BF1237" s="48"/>
      <c r="BG1237" s="48"/>
      <c r="BH1237" s="48"/>
      <c r="BI1237" s="48"/>
      <c r="BJ1237" s="48"/>
      <c r="BK1237" s="48"/>
      <c r="BL1237" s="48"/>
      <c r="BM1237" s="48"/>
      <c r="BN1237" s="48"/>
      <c r="BO1237" s="48"/>
      <c r="BP1237" s="48"/>
      <c r="BQ1237" s="48"/>
      <c r="BR1237" s="48"/>
      <c r="BS1237" s="48"/>
      <c r="BT1237" s="48"/>
      <c r="BU1237" s="48"/>
      <c r="BV1237" s="48"/>
      <c r="BW1237" s="48"/>
      <c r="BX1237" s="48"/>
      <c r="BY1237" s="48"/>
      <c r="BZ1237" s="48"/>
      <c r="CA1237" s="48"/>
      <c r="CB1237" s="48"/>
      <c r="CC1237" s="48"/>
      <c r="CD1237" s="48"/>
      <c r="CE1237" s="48"/>
      <c r="CF1237" s="48"/>
      <c r="CG1237" s="48"/>
      <c r="CH1237" s="48"/>
      <c r="CI1237" s="48"/>
      <c r="CJ1237" s="48"/>
      <c r="CK1237" s="48"/>
      <c r="CL1237" s="48"/>
      <c r="CM1237" s="48"/>
      <c r="CN1237" s="48"/>
      <c r="CO1237" s="48"/>
      <c r="CP1237" s="48"/>
      <c r="CQ1237" s="48"/>
      <c r="CR1237" s="48"/>
      <c r="CS1237" s="48"/>
      <c r="CT1237" s="48"/>
      <c r="CU1237" s="48"/>
      <c r="CV1237" s="48"/>
      <c r="CW1237" s="48"/>
      <c r="CX1237" s="48"/>
      <c r="CY1237" s="48"/>
    </row>
    <row r="1238" spans="1:103" ht="20" customHeight="1" x14ac:dyDescent="0.15">
      <c r="A1238" s="49" t="s">
        <v>607</v>
      </c>
      <c r="B1238" s="49"/>
      <c r="C1238" s="49"/>
      <c r="D1238" s="49"/>
      <c r="E1238" s="49"/>
      <c r="F1238" s="49"/>
      <c r="G1238" s="49"/>
      <c r="H1238" s="49"/>
      <c r="I1238" s="49"/>
      <c r="J1238" s="49"/>
      <c r="K1238" s="49"/>
      <c r="L1238" s="49"/>
      <c r="M1238" s="49"/>
      <c r="N1238" s="49"/>
      <c r="O1238" s="49"/>
      <c r="P1238" s="49"/>
      <c r="Q1238" s="49"/>
      <c r="R1238" s="49"/>
      <c r="S1238" s="49"/>
      <c r="T1238" s="49"/>
      <c r="U1238" s="49"/>
      <c r="V1238" s="49"/>
      <c r="W1238" s="49"/>
      <c r="X1238" s="49"/>
      <c r="Y1238" s="49"/>
      <c r="Z1238" s="49"/>
      <c r="AA1238" s="49"/>
      <c r="AB1238" s="49"/>
      <c r="AC1238" s="49"/>
      <c r="AD1238" s="49"/>
      <c r="AE1238" s="49"/>
      <c r="AF1238" s="49"/>
      <c r="AG1238" s="49"/>
      <c r="AH1238" s="49"/>
      <c r="AI1238" s="49"/>
      <c r="AJ1238" s="49"/>
      <c r="AK1238" s="49"/>
      <c r="AL1238" s="49"/>
      <c r="AM1238" s="49"/>
      <c r="AN1238" s="49"/>
      <c r="AO1238" s="49"/>
      <c r="AP1238" s="49"/>
      <c r="AQ1238" s="49"/>
      <c r="AR1238" s="49"/>
      <c r="AS1238" s="49"/>
      <c r="AT1238" s="49"/>
      <c r="AU1238" s="49"/>
      <c r="AV1238" s="49"/>
      <c r="AW1238" s="49"/>
      <c r="AX1238" s="49"/>
      <c r="AY1238" s="49"/>
      <c r="AZ1238" s="49"/>
      <c r="BA1238" s="49"/>
      <c r="BB1238" s="49"/>
      <c r="BC1238" s="49"/>
      <c r="BD1238" s="49"/>
      <c r="BE1238" s="49"/>
      <c r="BF1238" s="49"/>
      <c r="BG1238" s="49"/>
      <c r="BH1238" s="49"/>
      <c r="BI1238" s="49"/>
      <c r="BJ1238" s="49"/>
      <c r="BK1238" s="49"/>
      <c r="BL1238" s="49"/>
      <c r="BM1238" s="49"/>
      <c r="BN1238" s="49"/>
      <c r="BO1238" s="49"/>
      <c r="BP1238" s="49"/>
      <c r="BQ1238" s="49"/>
      <c r="BR1238" s="49"/>
      <c r="BS1238" s="49"/>
      <c r="BT1238" s="49"/>
      <c r="BU1238" s="49"/>
      <c r="BV1238" s="49"/>
      <c r="BW1238" s="49"/>
      <c r="BX1238" s="49"/>
      <c r="BY1238" s="49"/>
      <c r="BZ1238" s="49"/>
      <c r="CA1238" s="49"/>
      <c r="CB1238" s="49"/>
      <c r="CC1238" s="49"/>
      <c r="CD1238" s="49"/>
      <c r="CE1238" s="49"/>
      <c r="CF1238" s="49"/>
      <c r="CG1238" s="49"/>
      <c r="CH1238" s="49"/>
      <c r="CI1238" s="49"/>
      <c r="CJ1238" s="49"/>
      <c r="CK1238" s="49"/>
      <c r="CL1238" s="49"/>
      <c r="CM1238" s="49"/>
      <c r="CN1238" s="49"/>
      <c r="CO1238" s="49"/>
      <c r="CP1238" s="49"/>
      <c r="CQ1238" s="49"/>
      <c r="CR1238" s="49"/>
      <c r="CS1238" s="49"/>
      <c r="CT1238" s="49"/>
      <c r="CU1238" s="49"/>
      <c r="CV1238" s="49"/>
      <c r="CW1238" s="49"/>
      <c r="CX1238" s="49"/>
      <c r="CY1238" s="49"/>
    </row>
    <row r="1239" spans="1:103" ht="50.5" customHeight="1" x14ac:dyDescent="0.15">
      <c r="A1239" s="50" t="s">
        <v>771</v>
      </c>
      <c r="B1239" s="50"/>
      <c r="C1239" s="50"/>
      <c r="D1239" s="50"/>
      <c r="E1239" s="50"/>
      <c r="F1239" s="50"/>
      <c r="G1239" s="50"/>
      <c r="H1239" s="50"/>
      <c r="I1239" s="50"/>
      <c r="J1239" s="50"/>
      <c r="K1239" s="50"/>
      <c r="L1239" s="50"/>
      <c r="M1239" s="50"/>
      <c r="N1239" s="50"/>
      <c r="O1239" s="50"/>
      <c r="P1239" s="50"/>
      <c r="Q1239" s="50"/>
      <c r="R1239" s="50"/>
      <c r="S1239" s="50"/>
      <c r="T1239" s="50"/>
      <c r="U1239" s="50"/>
      <c r="V1239" s="50"/>
      <c r="W1239" s="50"/>
      <c r="X1239" s="50"/>
      <c r="Y1239" s="50"/>
      <c r="Z1239" s="50"/>
      <c r="AA1239" s="50"/>
      <c r="AB1239" s="50"/>
      <c r="AC1239" s="50"/>
      <c r="AD1239" s="50"/>
      <c r="AE1239" s="50"/>
      <c r="AF1239" s="50"/>
      <c r="AG1239" s="50"/>
      <c r="AH1239" s="50"/>
      <c r="AI1239" s="50"/>
      <c r="AJ1239" s="50"/>
      <c r="AK1239" s="50"/>
      <c r="AL1239" s="50"/>
      <c r="AM1239" s="50"/>
      <c r="AN1239" s="50"/>
      <c r="AO1239" s="50"/>
      <c r="AP1239" s="50"/>
      <c r="AQ1239" s="50"/>
      <c r="AR1239" s="50"/>
      <c r="AS1239" s="50"/>
      <c r="AT1239" s="50"/>
      <c r="AU1239" s="50"/>
      <c r="AV1239" s="50"/>
      <c r="AW1239" s="50"/>
      <c r="AX1239" s="50"/>
      <c r="AY1239" s="50"/>
      <c r="AZ1239" s="50"/>
      <c r="BA1239" s="50"/>
      <c r="BB1239" s="50"/>
      <c r="BC1239" s="50"/>
      <c r="BD1239" s="50"/>
      <c r="BE1239" s="50"/>
      <c r="BF1239" s="50"/>
      <c r="BG1239" s="50"/>
      <c r="BH1239" s="50"/>
      <c r="BI1239" s="50"/>
      <c r="BJ1239" s="50"/>
      <c r="BK1239" s="50"/>
      <c r="BL1239" s="50"/>
      <c r="BM1239" s="50"/>
      <c r="BN1239" s="50"/>
      <c r="BO1239" s="50"/>
      <c r="BP1239" s="50"/>
      <c r="BQ1239" s="50"/>
      <c r="BR1239" s="50"/>
      <c r="BS1239" s="50"/>
      <c r="BT1239" s="50"/>
      <c r="BU1239" s="50"/>
      <c r="BV1239" s="50"/>
      <c r="BW1239" s="50"/>
      <c r="BX1239" s="50"/>
      <c r="BY1239" s="50"/>
      <c r="BZ1239" s="50"/>
      <c r="CA1239" s="50"/>
      <c r="CB1239" s="50"/>
      <c r="CC1239" s="50"/>
      <c r="CD1239" s="50"/>
      <c r="CE1239" s="50"/>
      <c r="CF1239" s="50"/>
      <c r="CG1239" s="50"/>
      <c r="CH1239" s="50"/>
      <c r="CI1239" s="50"/>
      <c r="CJ1239" s="50"/>
      <c r="CK1239" s="50"/>
      <c r="CL1239" s="50"/>
      <c r="CM1239" s="50"/>
      <c r="CN1239" s="50"/>
      <c r="CO1239" s="50"/>
      <c r="CP1239" s="50"/>
      <c r="CQ1239" s="50"/>
      <c r="CR1239" s="50"/>
      <c r="CS1239" s="50"/>
      <c r="CT1239" s="50"/>
      <c r="CU1239" s="50"/>
      <c r="CV1239" s="50"/>
      <c r="CW1239" s="50"/>
      <c r="CX1239" s="50"/>
      <c r="CY1239" s="66"/>
    </row>
    <row r="1240" spans="1:103" ht="69" customHeight="1" x14ac:dyDescent="0.15">
      <c r="A1240" s="23"/>
      <c r="B1240" s="23"/>
      <c r="C1240" s="23"/>
      <c r="D1240" s="23"/>
      <c r="E1240" s="23"/>
      <c r="F1240" s="23"/>
      <c r="G1240" s="23"/>
      <c r="H1240" s="51" t="s">
        <v>772</v>
      </c>
      <c r="I1240" s="52"/>
      <c r="J1240" s="52"/>
      <c r="K1240" s="52"/>
      <c r="L1240" s="52"/>
      <c r="M1240" s="52"/>
      <c r="N1240" s="52"/>
      <c r="O1240" s="52"/>
      <c r="P1240" s="52"/>
      <c r="Q1240" s="52"/>
      <c r="R1240" s="52"/>
      <c r="S1240" s="52"/>
      <c r="T1240" s="52"/>
      <c r="U1240" s="52"/>
      <c r="V1240" s="52"/>
      <c r="W1240" s="52"/>
      <c r="X1240" s="53"/>
      <c r="Y1240" s="54" t="s">
        <v>773</v>
      </c>
      <c r="Z1240" s="55"/>
      <c r="AA1240" s="55"/>
      <c r="AB1240" s="55"/>
      <c r="AC1240" s="55"/>
      <c r="AD1240" s="55"/>
      <c r="AE1240" s="55"/>
      <c r="AF1240" s="55"/>
      <c r="AG1240" s="55"/>
      <c r="AH1240" s="55"/>
      <c r="AI1240" s="56"/>
      <c r="AJ1240" s="57" t="s">
        <v>774</v>
      </c>
      <c r="AK1240" s="58"/>
      <c r="AL1240" s="58"/>
      <c r="AM1240" s="58"/>
      <c r="AN1240" s="58"/>
      <c r="AO1240" s="58"/>
      <c r="AP1240" s="58"/>
      <c r="AQ1240" s="58"/>
      <c r="AR1240" s="58"/>
      <c r="AS1240" s="58"/>
      <c r="AT1240" s="58"/>
      <c r="AU1240" s="58"/>
      <c r="AV1240" s="58"/>
      <c r="AW1240" s="58"/>
      <c r="AX1240" s="58"/>
      <c r="AY1240" s="58"/>
      <c r="AZ1240" s="58"/>
      <c r="BA1240" s="58"/>
      <c r="BB1240" s="58"/>
      <c r="BC1240" s="58"/>
      <c r="BD1240" s="59"/>
      <c r="BE1240" s="67" t="s">
        <v>734</v>
      </c>
      <c r="BF1240" s="68"/>
      <c r="BG1240" s="68"/>
      <c r="BH1240" s="68"/>
      <c r="BI1240" s="68"/>
      <c r="BJ1240" s="68"/>
      <c r="BK1240" s="68"/>
      <c r="BL1240" s="68"/>
      <c r="BM1240" s="68"/>
      <c r="BN1240" s="68"/>
      <c r="BO1240" s="69"/>
      <c r="BP1240" s="54" t="s">
        <v>775</v>
      </c>
      <c r="BQ1240" s="55"/>
      <c r="BR1240" s="55"/>
      <c r="BS1240" s="55"/>
      <c r="BT1240" s="55"/>
      <c r="BU1240" s="55"/>
      <c r="BV1240" s="55"/>
      <c r="BW1240" s="56"/>
      <c r="BX1240" s="70" t="s">
        <v>776</v>
      </c>
      <c r="BY1240" s="71"/>
      <c r="BZ1240" s="71"/>
      <c r="CA1240" s="71"/>
      <c r="CB1240" s="71"/>
      <c r="CC1240" s="71"/>
      <c r="CD1240" s="71"/>
      <c r="CE1240" s="71"/>
      <c r="CF1240" s="71"/>
      <c r="CG1240" s="71"/>
      <c r="CH1240" s="71"/>
      <c r="CI1240" s="71"/>
      <c r="CJ1240" s="71"/>
      <c r="CK1240" s="71"/>
      <c r="CL1240" s="71"/>
      <c r="CM1240" s="71"/>
      <c r="CN1240" s="71"/>
      <c r="CO1240" s="71"/>
      <c r="CP1240" s="72"/>
      <c r="CQ1240" s="73" t="s">
        <v>777</v>
      </c>
      <c r="CR1240" s="74"/>
      <c r="CS1240" s="74"/>
      <c r="CT1240" s="74"/>
      <c r="CU1240" s="74"/>
      <c r="CV1240" s="74"/>
      <c r="CW1240" s="74"/>
      <c r="CX1240" s="74"/>
      <c r="CY1240" s="75"/>
    </row>
    <row r="1241" spans="1:103" ht="19" customHeight="1" x14ac:dyDescent="0.15">
      <c r="A1241" s="15"/>
      <c r="B1241" s="15"/>
      <c r="C1241" s="15"/>
      <c r="D1241" s="15"/>
      <c r="E1241" s="15"/>
      <c r="F1241" s="15"/>
      <c r="G1241" s="15"/>
      <c r="H1241" s="33"/>
      <c r="I1241" s="34"/>
      <c r="J1241" s="34"/>
      <c r="K1241" s="34"/>
      <c r="L1241" s="34"/>
      <c r="M1241" s="34"/>
      <c r="N1241" s="34"/>
      <c r="O1241" s="34"/>
      <c r="P1241" s="34"/>
      <c r="Q1241" s="34"/>
      <c r="R1241" s="34"/>
      <c r="S1241" s="34"/>
      <c r="T1241" s="34"/>
      <c r="U1241" s="34"/>
      <c r="V1241" s="34"/>
      <c r="W1241" s="34"/>
      <c r="X1241" s="35"/>
      <c r="Y1241" s="33"/>
      <c r="Z1241" s="34"/>
      <c r="AA1241" s="34"/>
      <c r="AB1241" s="34"/>
      <c r="AC1241" s="34"/>
      <c r="AD1241" s="34"/>
      <c r="AE1241" s="34"/>
      <c r="AF1241" s="34"/>
      <c r="AG1241" s="34"/>
      <c r="AH1241" s="34"/>
      <c r="AI1241" s="35"/>
      <c r="AJ1241" s="33"/>
      <c r="AK1241" s="34"/>
      <c r="AL1241" s="34"/>
      <c r="AM1241" s="34"/>
      <c r="AN1241" s="34"/>
      <c r="AO1241" s="34"/>
      <c r="AP1241" s="34"/>
      <c r="AQ1241" s="34"/>
      <c r="AR1241" s="34"/>
      <c r="AS1241" s="34"/>
      <c r="AT1241" s="34"/>
      <c r="AU1241" s="34"/>
      <c r="AV1241" s="34"/>
      <c r="AW1241" s="34"/>
      <c r="AX1241" s="34"/>
      <c r="AY1241" s="34"/>
      <c r="AZ1241" s="34"/>
      <c r="BA1241" s="34"/>
      <c r="BB1241" s="34"/>
      <c r="BC1241" s="34"/>
      <c r="BD1241" s="35"/>
      <c r="BE1241" s="39" t="s">
        <v>13</v>
      </c>
      <c r="BF1241" s="40"/>
      <c r="BG1241" s="40"/>
      <c r="BH1241" s="40"/>
      <c r="BI1241" s="40"/>
      <c r="BJ1241" s="40"/>
      <c r="BK1241" s="40"/>
      <c r="BL1241" s="40"/>
      <c r="BM1241" s="40"/>
      <c r="BN1241" s="40"/>
      <c r="BO1241" s="41"/>
      <c r="BP1241" s="39" t="s">
        <v>13</v>
      </c>
      <c r="BQ1241" s="40"/>
      <c r="BR1241" s="40"/>
      <c r="BS1241" s="40"/>
      <c r="BT1241" s="40"/>
      <c r="BU1241" s="40"/>
      <c r="BV1241" s="40"/>
      <c r="BW1241" s="41"/>
      <c r="BX1241" s="39" t="s">
        <v>13</v>
      </c>
      <c r="BY1241" s="40"/>
      <c r="BZ1241" s="40"/>
      <c r="CA1241" s="40"/>
      <c r="CB1241" s="40"/>
      <c r="CC1241" s="40"/>
      <c r="CD1241" s="40"/>
      <c r="CE1241" s="40"/>
      <c r="CF1241" s="40"/>
      <c r="CG1241" s="40"/>
      <c r="CH1241" s="40"/>
      <c r="CI1241" s="40"/>
      <c r="CJ1241" s="40"/>
      <c r="CK1241" s="40"/>
      <c r="CL1241" s="40"/>
      <c r="CM1241" s="40"/>
      <c r="CN1241" s="40"/>
      <c r="CO1241" s="40"/>
      <c r="CP1241" s="41"/>
      <c r="CQ1241" s="39" t="s">
        <v>13</v>
      </c>
      <c r="CR1241" s="40"/>
      <c r="CS1241" s="40"/>
      <c r="CT1241" s="40"/>
      <c r="CU1241" s="40"/>
      <c r="CV1241" s="40"/>
      <c r="CW1241" s="40"/>
      <c r="CX1241" s="40"/>
      <c r="CY1241" s="41"/>
    </row>
    <row r="1242" spans="1:103" ht="18" customHeight="1" x14ac:dyDescent="0.15">
      <c r="A1242" s="15"/>
      <c r="B1242" s="15"/>
      <c r="C1242" s="15"/>
      <c r="D1242" s="15"/>
      <c r="E1242" s="15"/>
      <c r="F1242" s="15"/>
      <c r="G1242" s="15"/>
      <c r="H1242" s="33"/>
      <c r="I1242" s="34"/>
      <c r="J1242" s="34"/>
      <c r="K1242" s="34"/>
      <c r="L1242" s="34"/>
      <c r="M1242" s="34"/>
      <c r="N1242" s="34"/>
      <c r="O1242" s="34"/>
      <c r="P1242" s="34"/>
      <c r="Q1242" s="34"/>
      <c r="R1242" s="34"/>
      <c r="S1242" s="34"/>
      <c r="T1242" s="34"/>
      <c r="U1242" s="34"/>
      <c r="V1242" s="34"/>
      <c r="W1242" s="34"/>
      <c r="X1242" s="35"/>
      <c r="Y1242" s="33"/>
      <c r="Z1242" s="34"/>
      <c r="AA1242" s="34"/>
      <c r="AB1242" s="34"/>
      <c r="AC1242" s="34"/>
      <c r="AD1242" s="34"/>
      <c r="AE1242" s="34"/>
      <c r="AF1242" s="34"/>
      <c r="AG1242" s="34"/>
      <c r="AH1242" s="34"/>
      <c r="AI1242" s="35"/>
      <c r="AJ1242" s="33"/>
      <c r="AK1242" s="34"/>
      <c r="AL1242" s="34"/>
      <c r="AM1242" s="34"/>
      <c r="AN1242" s="34"/>
      <c r="AO1242" s="34"/>
      <c r="AP1242" s="34"/>
      <c r="AQ1242" s="34"/>
      <c r="AR1242" s="34"/>
      <c r="AS1242" s="34"/>
      <c r="AT1242" s="34"/>
      <c r="AU1242" s="34"/>
      <c r="AV1242" s="34"/>
      <c r="AW1242" s="34"/>
      <c r="AX1242" s="34"/>
      <c r="AY1242" s="34"/>
      <c r="AZ1242" s="34"/>
      <c r="BA1242" s="34"/>
      <c r="BB1242" s="34"/>
      <c r="BC1242" s="34"/>
      <c r="BD1242" s="35"/>
      <c r="BE1242" s="33"/>
      <c r="BF1242" s="34"/>
      <c r="BG1242" s="34"/>
      <c r="BH1242" s="34"/>
      <c r="BI1242" s="34"/>
      <c r="BJ1242" s="34"/>
      <c r="BK1242" s="34"/>
      <c r="BL1242" s="34"/>
      <c r="BM1242" s="34"/>
      <c r="BN1242" s="34"/>
      <c r="BO1242" s="35"/>
      <c r="BP1242" s="33"/>
      <c r="BQ1242" s="34"/>
      <c r="BR1242" s="34"/>
      <c r="BS1242" s="34"/>
      <c r="BT1242" s="34"/>
      <c r="BU1242" s="34"/>
      <c r="BV1242" s="34"/>
      <c r="BW1242" s="35"/>
      <c r="BX1242" s="33"/>
      <c r="BY1242" s="34"/>
      <c r="BZ1242" s="34"/>
      <c r="CA1242" s="34"/>
      <c r="CB1242" s="34"/>
      <c r="CC1242" s="34"/>
      <c r="CD1242" s="34"/>
      <c r="CE1242" s="34"/>
      <c r="CF1242" s="34"/>
      <c r="CG1242" s="34"/>
      <c r="CH1242" s="34"/>
      <c r="CI1242" s="34"/>
      <c r="CJ1242" s="34"/>
      <c r="CK1242" s="34"/>
      <c r="CL1242" s="34"/>
      <c r="CM1242" s="34"/>
      <c r="CN1242" s="34"/>
      <c r="CO1242" s="34"/>
      <c r="CP1242" s="35"/>
      <c r="CQ1242" s="33"/>
      <c r="CR1242" s="34"/>
      <c r="CS1242" s="34"/>
      <c r="CT1242" s="34"/>
      <c r="CU1242" s="34"/>
      <c r="CV1242" s="34"/>
      <c r="CW1242" s="34"/>
      <c r="CX1242" s="34"/>
      <c r="CY1242" s="35"/>
    </row>
    <row r="1243" spans="1:103" ht="18" customHeight="1" x14ac:dyDescent="0.15">
      <c r="A1243" s="15"/>
      <c r="B1243" s="15"/>
      <c r="C1243" s="15"/>
      <c r="D1243" s="15"/>
      <c r="E1243" s="15"/>
      <c r="F1243" s="15"/>
      <c r="G1243" s="15"/>
      <c r="H1243" s="33"/>
      <c r="I1243" s="34"/>
      <c r="J1243" s="34"/>
      <c r="K1243" s="34"/>
      <c r="L1243" s="34"/>
      <c r="M1243" s="34"/>
      <c r="N1243" s="34"/>
      <c r="O1243" s="34"/>
      <c r="P1243" s="34"/>
      <c r="Q1243" s="34"/>
      <c r="R1243" s="34"/>
      <c r="S1243" s="34"/>
      <c r="T1243" s="34"/>
      <c r="U1243" s="34"/>
      <c r="V1243" s="34"/>
      <c r="W1243" s="34"/>
      <c r="X1243" s="35"/>
      <c r="Y1243" s="33"/>
      <c r="Z1243" s="34"/>
      <c r="AA1243" s="34"/>
      <c r="AB1243" s="34"/>
      <c r="AC1243" s="34"/>
      <c r="AD1243" s="34"/>
      <c r="AE1243" s="34"/>
      <c r="AF1243" s="34"/>
      <c r="AG1243" s="34"/>
      <c r="AH1243" s="34"/>
      <c r="AI1243" s="35"/>
      <c r="AJ1243" s="33"/>
      <c r="AK1243" s="34"/>
      <c r="AL1243" s="34"/>
      <c r="AM1243" s="34"/>
      <c r="AN1243" s="34"/>
      <c r="AO1243" s="34"/>
      <c r="AP1243" s="34"/>
      <c r="AQ1243" s="34"/>
      <c r="AR1243" s="34"/>
      <c r="AS1243" s="34"/>
      <c r="AT1243" s="34"/>
      <c r="AU1243" s="34"/>
      <c r="AV1243" s="34"/>
      <c r="AW1243" s="34"/>
      <c r="AX1243" s="34"/>
      <c r="AY1243" s="34"/>
      <c r="AZ1243" s="34"/>
      <c r="BA1243" s="34"/>
      <c r="BB1243" s="34"/>
      <c r="BC1243" s="34"/>
      <c r="BD1243" s="35"/>
      <c r="BE1243" s="33"/>
      <c r="BF1243" s="34"/>
      <c r="BG1243" s="34"/>
      <c r="BH1243" s="34"/>
      <c r="BI1243" s="34"/>
      <c r="BJ1243" s="34"/>
      <c r="BK1243" s="34"/>
      <c r="BL1243" s="34"/>
      <c r="BM1243" s="34"/>
      <c r="BN1243" s="34"/>
      <c r="BO1243" s="35"/>
      <c r="BP1243" s="33"/>
      <c r="BQ1243" s="34"/>
      <c r="BR1243" s="34"/>
      <c r="BS1243" s="34"/>
      <c r="BT1243" s="34"/>
      <c r="BU1243" s="34"/>
      <c r="BV1243" s="34"/>
      <c r="BW1243" s="35"/>
      <c r="BX1243" s="33"/>
      <c r="BY1243" s="34"/>
      <c r="BZ1243" s="34"/>
      <c r="CA1243" s="34"/>
      <c r="CB1243" s="34"/>
      <c r="CC1243" s="34"/>
      <c r="CD1243" s="34"/>
      <c r="CE1243" s="34"/>
      <c r="CF1243" s="34"/>
      <c r="CG1243" s="34"/>
      <c r="CH1243" s="34"/>
      <c r="CI1243" s="34"/>
      <c r="CJ1243" s="34"/>
      <c r="CK1243" s="34"/>
      <c r="CL1243" s="34"/>
      <c r="CM1243" s="34"/>
      <c r="CN1243" s="34"/>
      <c r="CO1243" s="34"/>
      <c r="CP1243" s="35"/>
      <c r="CQ1243" s="33"/>
      <c r="CR1243" s="34"/>
      <c r="CS1243" s="34"/>
      <c r="CT1243" s="34"/>
      <c r="CU1243" s="34"/>
      <c r="CV1243" s="34"/>
      <c r="CW1243" s="34"/>
      <c r="CX1243" s="34"/>
      <c r="CY1243" s="35"/>
    </row>
    <row r="1244" spans="1:103" ht="15.75" customHeight="1" x14ac:dyDescent="0.15">
      <c r="A1244" s="15"/>
      <c r="B1244" s="15"/>
      <c r="C1244" s="15"/>
      <c r="D1244" s="15"/>
      <c r="E1244" s="15"/>
      <c r="F1244" s="15"/>
      <c r="G1244" s="15"/>
      <c r="H1244" s="33"/>
      <c r="I1244" s="34"/>
      <c r="J1244" s="34"/>
      <c r="K1244" s="34"/>
      <c r="L1244" s="34"/>
      <c r="M1244" s="34"/>
      <c r="N1244" s="34"/>
      <c r="O1244" s="34"/>
      <c r="P1244" s="34"/>
      <c r="Q1244" s="34"/>
      <c r="R1244" s="34"/>
      <c r="S1244" s="34"/>
      <c r="T1244" s="34"/>
      <c r="U1244" s="34"/>
      <c r="V1244" s="34"/>
      <c r="W1244" s="34"/>
      <c r="X1244" s="35"/>
      <c r="Y1244" s="33"/>
      <c r="Z1244" s="34"/>
      <c r="AA1244" s="34"/>
      <c r="AB1244" s="34"/>
      <c r="AC1244" s="34"/>
      <c r="AD1244" s="34"/>
      <c r="AE1244" s="34"/>
      <c r="AF1244" s="34"/>
      <c r="AG1244" s="34"/>
      <c r="AH1244" s="34"/>
      <c r="AI1244" s="35"/>
      <c r="AJ1244" s="33"/>
      <c r="AK1244" s="34"/>
      <c r="AL1244" s="34"/>
      <c r="AM1244" s="34"/>
      <c r="AN1244" s="34"/>
      <c r="AO1244" s="34"/>
      <c r="AP1244" s="34"/>
      <c r="AQ1244" s="34"/>
      <c r="AR1244" s="34"/>
      <c r="AS1244" s="34"/>
      <c r="AT1244" s="34"/>
      <c r="AU1244" s="34"/>
      <c r="AV1244" s="34"/>
      <c r="AW1244" s="34"/>
      <c r="AX1244" s="34"/>
      <c r="AY1244" s="34"/>
      <c r="AZ1244" s="34"/>
      <c r="BA1244" s="34"/>
      <c r="BB1244" s="34"/>
      <c r="BC1244" s="34"/>
      <c r="BD1244" s="35"/>
      <c r="BE1244" s="33"/>
      <c r="BF1244" s="34"/>
      <c r="BG1244" s="34"/>
      <c r="BH1244" s="34"/>
      <c r="BI1244" s="34"/>
      <c r="BJ1244" s="34"/>
      <c r="BK1244" s="34"/>
      <c r="BL1244" s="34"/>
      <c r="BM1244" s="34"/>
      <c r="BN1244" s="34"/>
      <c r="BO1244" s="35"/>
      <c r="BP1244" s="33"/>
      <c r="BQ1244" s="34"/>
      <c r="BR1244" s="34"/>
      <c r="BS1244" s="34"/>
      <c r="BT1244" s="34"/>
      <c r="BU1244" s="34"/>
      <c r="BV1244" s="34"/>
      <c r="BW1244" s="35"/>
      <c r="BX1244" s="33"/>
      <c r="BY1244" s="34"/>
      <c r="BZ1244" s="34"/>
      <c r="CA1244" s="34"/>
      <c r="CB1244" s="34"/>
      <c r="CC1244" s="34"/>
      <c r="CD1244" s="34"/>
      <c r="CE1244" s="34"/>
      <c r="CF1244" s="34"/>
      <c r="CG1244" s="34"/>
      <c r="CH1244" s="34"/>
      <c r="CI1244" s="34"/>
      <c r="CJ1244" s="34"/>
      <c r="CK1244" s="34"/>
      <c r="CL1244" s="34"/>
      <c r="CM1244" s="34"/>
      <c r="CN1244" s="34"/>
      <c r="CO1244" s="34"/>
      <c r="CP1244" s="35"/>
      <c r="CQ1244" s="33"/>
      <c r="CR1244" s="34"/>
      <c r="CS1244" s="34"/>
      <c r="CT1244" s="34"/>
      <c r="CU1244" s="34"/>
      <c r="CV1244" s="34"/>
      <c r="CW1244" s="34"/>
      <c r="CX1244" s="34"/>
      <c r="CY1244" s="35"/>
    </row>
    <row r="1245" spans="1:103" ht="15.75" customHeight="1" x14ac:dyDescent="0.15">
      <c r="A1245" s="15"/>
      <c r="B1245" s="15"/>
      <c r="C1245" s="15"/>
      <c r="D1245" s="15"/>
      <c r="E1245" s="15"/>
      <c r="F1245" s="15"/>
      <c r="G1245" s="15"/>
      <c r="H1245" s="33"/>
      <c r="I1245" s="34"/>
      <c r="J1245" s="34"/>
      <c r="K1245" s="34"/>
      <c r="L1245" s="34"/>
      <c r="M1245" s="34"/>
      <c r="N1245" s="34"/>
      <c r="O1245" s="34"/>
      <c r="P1245" s="34"/>
      <c r="Q1245" s="34"/>
      <c r="R1245" s="34"/>
      <c r="S1245" s="34"/>
      <c r="T1245" s="34"/>
      <c r="U1245" s="34"/>
      <c r="V1245" s="34"/>
      <c r="W1245" s="34"/>
      <c r="X1245" s="35"/>
      <c r="Y1245" s="33"/>
      <c r="Z1245" s="34"/>
      <c r="AA1245" s="34"/>
      <c r="AB1245" s="34"/>
      <c r="AC1245" s="34"/>
      <c r="AD1245" s="34"/>
      <c r="AE1245" s="34"/>
      <c r="AF1245" s="34"/>
      <c r="AG1245" s="34"/>
      <c r="AH1245" s="34"/>
      <c r="AI1245" s="35"/>
      <c r="AJ1245" s="33"/>
      <c r="AK1245" s="34"/>
      <c r="AL1245" s="34"/>
      <c r="AM1245" s="34"/>
      <c r="AN1245" s="34"/>
      <c r="AO1245" s="34"/>
      <c r="AP1245" s="34"/>
      <c r="AQ1245" s="34"/>
      <c r="AR1245" s="34"/>
      <c r="AS1245" s="34"/>
      <c r="AT1245" s="34"/>
      <c r="AU1245" s="34"/>
      <c r="AV1245" s="34"/>
      <c r="AW1245" s="34"/>
      <c r="AX1245" s="34"/>
      <c r="AY1245" s="34"/>
      <c r="AZ1245" s="34"/>
      <c r="BA1245" s="34"/>
      <c r="BB1245" s="34"/>
      <c r="BC1245" s="34"/>
      <c r="BD1245" s="35"/>
      <c r="BE1245" s="33"/>
      <c r="BF1245" s="34"/>
      <c r="BG1245" s="34"/>
      <c r="BH1245" s="34"/>
      <c r="BI1245" s="34"/>
      <c r="BJ1245" s="34"/>
      <c r="BK1245" s="34"/>
      <c r="BL1245" s="34"/>
      <c r="BM1245" s="34"/>
      <c r="BN1245" s="34"/>
      <c r="BO1245" s="35"/>
      <c r="BP1245" s="33"/>
      <c r="BQ1245" s="34"/>
      <c r="BR1245" s="34"/>
      <c r="BS1245" s="34"/>
      <c r="BT1245" s="34"/>
      <c r="BU1245" s="34"/>
      <c r="BV1245" s="34"/>
      <c r="BW1245" s="35"/>
      <c r="BX1245" s="33"/>
      <c r="BY1245" s="34"/>
      <c r="BZ1245" s="34"/>
      <c r="CA1245" s="34"/>
      <c r="CB1245" s="34"/>
      <c r="CC1245" s="34"/>
      <c r="CD1245" s="34"/>
      <c r="CE1245" s="34"/>
      <c r="CF1245" s="34"/>
      <c r="CG1245" s="34"/>
      <c r="CH1245" s="34"/>
      <c r="CI1245" s="34"/>
      <c r="CJ1245" s="34"/>
      <c r="CK1245" s="34"/>
      <c r="CL1245" s="34"/>
      <c r="CM1245" s="34"/>
      <c r="CN1245" s="34"/>
      <c r="CO1245" s="34"/>
      <c r="CP1245" s="35"/>
      <c r="CQ1245" s="33"/>
      <c r="CR1245" s="34"/>
      <c r="CS1245" s="34"/>
      <c r="CT1245" s="34"/>
      <c r="CU1245" s="34"/>
      <c r="CV1245" s="34"/>
      <c r="CW1245" s="34"/>
      <c r="CX1245" s="34"/>
      <c r="CY1245" s="35"/>
    </row>
    <row r="1246" spans="1:103" ht="15.75" customHeight="1" x14ac:dyDescent="0.15">
      <c r="A1246" s="15"/>
      <c r="B1246" s="15"/>
      <c r="C1246" s="15"/>
      <c r="D1246" s="15"/>
      <c r="E1246" s="15"/>
      <c r="F1246" s="15"/>
      <c r="G1246" s="15"/>
      <c r="H1246" s="15"/>
      <c r="I1246" s="15"/>
      <c r="J1246" s="15"/>
      <c r="K1246" s="15"/>
      <c r="L1246" s="15"/>
      <c r="M1246" s="15"/>
      <c r="N1246" s="15"/>
      <c r="O1246" s="15"/>
      <c r="P1246" s="15"/>
      <c r="Q1246" s="15"/>
      <c r="R1246" s="15"/>
      <c r="S1246" s="15"/>
      <c r="T1246" s="15"/>
      <c r="U1246" s="15"/>
      <c r="V1246" s="15"/>
      <c r="W1246" s="15"/>
      <c r="X1246" s="15"/>
      <c r="Y1246" s="15"/>
      <c r="Z1246" s="15"/>
      <c r="AA1246" s="15"/>
      <c r="AB1246" s="15"/>
      <c r="AC1246" s="15"/>
      <c r="AD1246" s="15"/>
      <c r="AE1246" s="15"/>
      <c r="AF1246" s="15"/>
      <c r="AG1246" s="15"/>
      <c r="AH1246" s="15"/>
      <c r="AI1246" s="15"/>
      <c r="AJ1246" s="15"/>
      <c r="AK1246" s="15"/>
      <c r="AL1246" s="15"/>
      <c r="AM1246" s="15"/>
      <c r="AN1246" s="15"/>
      <c r="AO1246" s="15"/>
      <c r="AP1246" s="15"/>
      <c r="AQ1246" s="15"/>
      <c r="AR1246" s="15"/>
      <c r="AS1246" s="15"/>
      <c r="AT1246" s="15"/>
      <c r="AU1246" s="15"/>
      <c r="AV1246" s="15"/>
      <c r="AW1246" s="15"/>
      <c r="AX1246" s="15"/>
      <c r="AY1246" s="15"/>
      <c r="AZ1246" s="15"/>
      <c r="BA1246" s="15"/>
      <c r="BB1246" s="15"/>
      <c r="BC1246" s="15"/>
      <c r="BD1246" s="3"/>
      <c r="BE1246" s="15"/>
      <c r="BF1246" s="15"/>
      <c r="BG1246" s="15"/>
      <c r="BH1246" s="15"/>
      <c r="BI1246" s="15"/>
      <c r="BJ1246" s="15"/>
      <c r="BK1246" s="15"/>
      <c r="BL1246" s="15"/>
      <c r="BM1246" s="15"/>
      <c r="BN1246" s="15"/>
      <c r="BO1246" s="15"/>
      <c r="BP1246" s="15"/>
      <c r="BQ1246" s="15"/>
      <c r="BR1246" s="15"/>
      <c r="BS1246" s="15"/>
      <c r="BT1246" s="15"/>
      <c r="BU1246" s="15"/>
      <c r="BV1246" s="15"/>
      <c r="BW1246" s="15"/>
      <c r="BX1246" s="15"/>
      <c r="BY1246" s="15"/>
      <c r="BZ1246" s="15"/>
      <c r="CA1246" s="15"/>
      <c r="CB1246" s="15"/>
      <c r="CC1246" s="15"/>
      <c r="CD1246" s="15"/>
      <c r="CE1246" s="15"/>
      <c r="CF1246" s="15"/>
      <c r="CG1246" s="15"/>
      <c r="CH1246" s="15"/>
      <c r="CI1246" s="15"/>
      <c r="CJ1246" s="15"/>
      <c r="CK1246" s="15"/>
      <c r="CL1246" s="15"/>
      <c r="CM1246" s="15"/>
      <c r="CN1246" s="15"/>
      <c r="CO1246" s="15"/>
      <c r="CP1246" s="15"/>
      <c r="CQ1246" s="15"/>
      <c r="CR1246" s="15"/>
      <c r="CS1246" s="15"/>
      <c r="CT1246" s="15"/>
      <c r="CU1246" s="15"/>
      <c r="CV1246" s="15"/>
      <c r="CW1246" s="15"/>
      <c r="CX1246" s="15"/>
      <c r="CY1246" s="15"/>
    </row>
    <row r="1247" spans="1:103" ht="5.25" customHeight="1" x14ac:dyDescent="0.15">
      <c r="A1247" s="15"/>
      <c r="B1247" s="15"/>
      <c r="C1247" s="15"/>
      <c r="D1247" s="15"/>
      <c r="E1247" s="15"/>
      <c r="F1247" s="15"/>
      <c r="G1247" s="15"/>
      <c r="H1247" s="15"/>
      <c r="I1247" s="15"/>
      <c r="J1247" s="15"/>
      <c r="K1247" s="15"/>
      <c r="L1247" s="15"/>
      <c r="M1247" s="15"/>
      <c r="N1247" s="15"/>
      <c r="O1247" s="15"/>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c r="AP1247" s="15"/>
      <c r="AQ1247" s="15"/>
      <c r="AR1247" s="15"/>
      <c r="AS1247" s="15"/>
      <c r="AT1247" s="15"/>
      <c r="AU1247" s="15"/>
      <c r="AV1247" s="15"/>
      <c r="AW1247" s="15"/>
      <c r="AX1247" s="15"/>
      <c r="AY1247" s="15"/>
      <c r="AZ1247" s="15"/>
      <c r="BA1247" s="15"/>
      <c r="BB1247" s="15"/>
      <c r="BC1247" s="15"/>
      <c r="BD1247" s="3"/>
      <c r="BE1247" s="24"/>
      <c r="BF1247" s="25"/>
      <c r="BG1247" s="25"/>
      <c r="BH1247" s="25"/>
      <c r="BI1247" s="25"/>
      <c r="BJ1247" s="25"/>
      <c r="BK1247" s="25"/>
      <c r="BL1247" s="25"/>
      <c r="BM1247" s="25"/>
      <c r="BN1247" s="25"/>
      <c r="BO1247" s="25"/>
      <c r="BP1247" s="25"/>
      <c r="BQ1247" s="25"/>
      <c r="BR1247" s="25"/>
      <c r="BS1247" s="25"/>
      <c r="BT1247" s="25"/>
      <c r="BU1247" s="25"/>
      <c r="BV1247" s="25"/>
      <c r="BW1247" s="25"/>
      <c r="BX1247" s="25"/>
      <c r="BY1247" s="25"/>
      <c r="BZ1247" s="25"/>
      <c r="CA1247" s="25"/>
      <c r="CB1247" s="25"/>
      <c r="CC1247" s="25"/>
      <c r="CD1247" s="25"/>
      <c r="CE1247" s="25"/>
      <c r="CF1247" s="25"/>
      <c r="CG1247" s="25"/>
      <c r="CH1247" s="25"/>
      <c r="CI1247" s="25"/>
      <c r="CJ1247" s="25"/>
      <c r="CK1247" s="25"/>
      <c r="CL1247" s="25"/>
      <c r="CM1247" s="25"/>
      <c r="CN1247" s="25"/>
      <c r="CO1247" s="25"/>
      <c r="CP1247" s="25"/>
      <c r="CQ1247" s="25"/>
      <c r="CR1247" s="25"/>
      <c r="CS1247" s="25"/>
      <c r="CT1247" s="25"/>
      <c r="CU1247" s="25"/>
      <c r="CV1247" s="25"/>
      <c r="CW1247" s="25"/>
      <c r="CX1247" s="25"/>
      <c r="CY1247" s="26"/>
    </row>
    <row r="1248" spans="1:103" ht="53.5" customHeight="1" x14ac:dyDescent="0.15">
      <c r="A1248" s="48" t="s">
        <v>778</v>
      </c>
      <c r="B1248" s="48"/>
      <c r="C1248" s="48"/>
      <c r="D1248" s="48"/>
      <c r="E1248" s="48"/>
      <c r="F1248" s="48"/>
      <c r="G1248" s="48"/>
      <c r="H1248" s="48"/>
      <c r="I1248" s="48"/>
      <c r="J1248" s="48"/>
      <c r="K1248" s="48"/>
      <c r="L1248" s="48"/>
      <c r="M1248" s="48"/>
      <c r="N1248" s="48"/>
      <c r="O1248" s="48"/>
      <c r="P1248" s="48"/>
      <c r="Q1248" s="48"/>
      <c r="R1248" s="48"/>
      <c r="S1248" s="48"/>
      <c r="T1248" s="48"/>
      <c r="U1248" s="48"/>
      <c r="V1248" s="48"/>
      <c r="W1248" s="48"/>
      <c r="X1248" s="48"/>
      <c r="Y1248" s="48"/>
      <c r="Z1248" s="48"/>
      <c r="AA1248" s="48"/>
      <c r="AB1248" s="48"/>
      <c r="AC1248" s="48"/>
      <c r="AD1248" s="48"/>
      <c r="AE1248" s="48"/>
      <c r="AF1248" s="48"/>
      <c r="AG1248" s="48"/>
      <c r="AH1248" s="48"/>
      <c r="AI1248" s="48"/>
      <c r="AJ1248" s="48"/>
      <c r="AK1248" s="48"/>
      <c r="AL1248" s="48"/>
      <c r="AM1248" s="48"/>
      <c r="AN1248" s="48"/>
      <c r="AO1248" s="48"/>
      <c r="AP1248" s="48"/>
      <c r="AQ1248" s="48"/>
      <c r="AR1248" s="48"/>
      <c r="AS1248" s="48"/>
      <c r="AT1248" s="48"/>
      <c r="AU1248" s="48"/>
      <c r="AV1248" s="48"/>
      <c r="AW1248" s="48"/>
      <c r="AX1248" s="48"/>
      <c r="AY1248" s="48"/>
      <c r="AZ1248" s="48"/>
      <c r="BA1248" s="48"/>
      <c r="BB1248" s="48"/>
      <c r="BC1248" s="48"/>
      <c r="BD1248" s="2"/>
      <c r="BE1248" s="6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c r="CA1248" s="23"/>
      <c r="CB1248" s="23"/>
      <c r="CC1248" s="23"/>
      <c r="CD1248" s="23"/>
      <c r="CE1248" s="23"/>
      <c r="CF1248" s="23"/>
      <c r="CG1248" s="23"/>
      <c r="CH1248" s="23"/>
      <c r="CI1248" s="23"/>
      <c r="CJ1248" s="23"/>
      <c r="CK1248" s="23"/>
      <c r="CL1248" s="23"/>
      <c r="CM1248" s="23"/>
      <c r="CN1248" s="23"/>
      <c r="CO1248" s="23"/>
      <c r="CP1248" s="23"/>
      <c r="CQ1248" s="23"/>
      <c r="CR1248" s="23"/>
      <c r="CS1248" s="23"/>
      <c r="CT1248" s="23"/>
      <c r="CU1248" s="23"/>
      <c r="CV1248" s="23"/>
      <c r="CW1248" s="23"/>
      <c r="CX1248" s="23"/>
      <c r="CY1248" s="64"/>
    </row>
    <row r="1249" spans="1:119" ht="5.25" customHeight="1" x14ac:dyDescent="0.15">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5"/>
      <c r="AS1249" s="15"/>
      <c r="AT1249" s="15"/>
      <c r="AU1249" s="15"/>
      <c r="AV1249" s="15"/>
      <c r="AW1249" s="15"/>
      <c r="AX1249" s="15"/>
      <c r="AY1249" s="15"/>
      <c r="AZ1249" s="15"/>
      <c r="BA1249" s="15"/>
      <c r="BB1249" s="15"/>
      <c r="BC1249" s="15"/>
      <c r="BD1249" s="3"/>
      <c r="BE1249" s="27"/>
      <c r="BF1249" s="28"/>
      <c r="BG1249" s="28"/>
      <c r="BH1249" s="28"/>
      <c r="BI1249" s="28"/>
      <c r="BJ1249" s="28"/>
      <c r="BK1249" s="28"/>
      <c r="BL1249" s="28"/>
      <c r="BM1249" s="28"/>
      <c r="BN1249" s="28"/>
      <c r="BO1249" s="28"/>
      <c r="BP1249" s="28"/>
      <c r="BQ1249" s="28"/>
      <c r="BR1249" s="28"/>
      <c r="BS1249" s="28"/>
      <c r="BT1249" s="28"/>
      <c r="BU1249" s="28"/>
      <c r="BV1249" s="28"/>
      <c r="BW1249" s="28"/>
      <c r="BX1249" s="28"/>
      <c r="BY1249" s="28"/>
      <c r="BZ1249" s="28"/>
      <c r="CA1249" s="28"/>
      <c r="CB1249" s="28"/>
      <c r="CC1249" s="28"/>
      <c r="CD1249" s="28"/>
      <c r="CE1249" s="28"/>
      <c r="CF1249" s="28"/>
      <c r="CG1249" s="28"/>
      <c r="CH1249" s="28"/>
      <c r="CI1249" s="28"/>
      <c r="CJ1249" s="28"/>
      <c r="CK1249" s="28"/>
      <c r="CL1249" s="28"/>
      <c r="CM1249" s="28"/>
      <c r="CN1249" s="28"/>
      <c r="CO1249" s="28"/>
      <c r="CP1249" s="28"/>
      <c r="CQ1249" s="28"/>
      <c r="CR1249" s="28"/>
      <c r="CS1249" s="28"/>
      <c r="CT1249" s="28"/>
      <c r="CU1249" s="28"/>
      <c r="CV1249" s="28"/>
      <c r="CW1249" s="28"/>
      <c r="CX1249" s="28"/>
      <c r="CY1249" s="29"/>
    </row>
    <row r="1250" spans="1:119" ht="17.5" customHeight="1" x14ac:dyDescent="0.15">
      <c r="A1250" s="15"/>
      <c r="B1250" s="15"/>
      <c r="C1250" s="15"/>
      <c r="D1250" s="15"/>
      <c r="E1250" s="15"/>
      <c r="F1250" s="15"/>
      <c r="G1250" s="15"/>
      <c r="H1250" s="15"/>
      <c r="I1250" s="15"/>
      <c r="J1250" s="15"/>
      <c r="K1250" s="15"/>
      <c r="L1250" s="15"/>
      <c r="M1250" s="15"/>
      <c r="N1250" s="15"/>
      <c r="O1250" s="15"/>
      <c r="P1250" s="15"/>
      <c r="Q1250" s="15"/>
      <c r="R1250" s="15"/>
      <c r="S1250" s="15"/>
      <c r="T1250" s="15"/>
      <c r="U1250" s="15"/>
      <c r="V1250" s="15"/>
      <c r="W1250" s="15"/>
      <c r="X1250" s="15"/>
      <c r="Y1250" s="15"/>
      <c r="Z1250" s="15"/>
      <c r="AA1250" s="15"/>
      <c r="AB1250" s="15"/>
      <c r="AC1250" s="15"/>
      <c r="AD1250" s="15"/>
      <c r="AE1250" s="15"/>
      <c r="AF1250" s="15"/>
      <c r="AG1250" s="15"/>
      <c r="AH1250" s="15"/>
      <c r="AI1250" s="15"/>
      <c r="AJ1250" s="15"/>
      <c r="AK1250" s="15"/>
      <c r="AL1250" s="15"/>
      <c r="AM1250" s="15"/>
      <c r="AN1250" s="15"/>
      <c r="AO1250" s="15"/>
      <c r="AP1250" s="15"/>
      <c r="AQ1250" s="15"/>
      <c r="AR1250" s="15"/>
      <c r="AS1250" s="15"/>
      <c r="AT1250" s="15"/>
      <c r="AU1250" s="15"/>
      <c r="AV1250" s="15"/>
      <c r="AW1250" s="15"/>
      <c r="AX1250" s="15"/>
      <c r="AY1250" s="15"/>
      <c r="AZ1250" s="15"/>
      <c r="BA1250" s="15"/>
      <c r="BB1250" s="15"/>
      <c r="BC1250" s="15"/>
      <c r="BD1250" s="3"/>
      <c r="BE1250" s="15"/>
      <c r="BF1250" s="15"/>
      <c r="BG1250" s="15"/>
      <c r="BH1250" s="15"/>
      <c r="BI1250" s="15"/>
      <c r="BJ1250" s="15"/>
      <c r="BK1250" s="15"/>
      <c r="BL1250" s="15"/>
      <c r="BM1250" s="15"/>
      <c r="BN1250" s="15"/>
      <c r="BO1250" s="15"/>
      <c r="BP1250" s="15"/>
      <c r="BQ1250" s="15"/>
      <c r="BR1250" s="15"/>
      <c r="BS1250" s="15"/>
      <c r="BT1250" s="15"/>
      <c r="BU1250" s="15"/>
      <c r="BV1250" s="15"/>
      <c r="BW1250" s="15"/>
      <c r="BX1250" s="15"/>
      <c r="BY1250" s="15"/>
      <c r="BZ1250" s="15"/>
      <c r="CA1250" s="15"/>
      <c r="CB1250" s="15"/>
      <c r="CC1250" s="15"/>
      <c r="CD1250" s="15"/>
      <c r="CE1250" s="15"/>
      <c r="CF1250" s="15"/>
      <c r="CG1250" s="15"/>
      <c r="CH1250" s="15"/>
      <c r="CI1250" s="15"/>
      <c r="CJ1250" s="15"/>
      <c r="CK1250" s="15"/>
      <c r="CL1250" s="15"/>
      <c r="CM1250" s="15"/>
      <c r="CN1250" s="15"/>
      <c r="CO1250" s="15"/>
      <c r="CP1250" s="15"/>
      <c r="CQ1250" s="15"/>
      <c r="CR1250" s="15"/>
      <c r="CS1250" s="15"/>
      <c r="CT1250" s="15"/>
      <c r="CU1250" s="15"/>
      <c r="CV1250" s="15"/>
      <c r="CW1250" s="15"/>
      <c r="CX1250" s="15"/>
      <c r="CY1250" s="15"/>
    </row>
    <row r="1251" spans="1:119" ht="5.25" customHeight="1" x14ac:dyDescent="0.15">
      <c r="A1251" s="15"/>
      <c r="B1251" s="15"/>
      <c r="C1251" s="15"/>
      <c r="D1251" s="15"/>
      <c r="E1251" s="15"/>
      <c r="F1251" s="15"/>
      <c r="G1251" s="15"/>
      <c r="H1251" s="15"/>
      <c r="I1251" s="15"/>
      <c r="J1251" s="15"/>
      <c r="K1251" s="15"/>
      <c r="L1251" s="15"/>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5"/>
      <c r="AS1251" s="15"/>
      <c r="AT1251" s="15"/>
      <c r="AU1251" s="15"/>
      <c r="AV1251" s="15"/>
      <c r="AW1251" s="15"/>
      <c r="AX1251" s="15"/>
      <c r="AY1251" s="15"/>
      <c r="AZ1251" s="15"/>
      <c r="BA1251" s="15"/>
      <c r="BB1251" s="15"/>
      <c r="BC1251" s="15"/>
      <c r="BD1251" s="3"/>
      <c r="BE1251" s="42"/>
      <c r="BF1251" s="43"/>
      <c r="BG1251" s="43"/>
      <c r="BH1251" s="43"/>
      <c r="BI1251" s="43"/>
      <c r="BJ1251" s="43"/>
      <c r="BK1251" s="43"/>
      <c r="BL1251" s="43"/>
      <c r="BM1251" s="43"/>
      <c r="BN1251" s="43"/>
      <c r="BO1251" s="43"/>
      <c r="BP1251" s="43"/>
      <c r="BQ1251" s="43"/>
      <c r="BR1251" s="43"/>
      <c r="BS1251" s="43"/>
      <c r="BT1251" s="43"/>
      <c r="BU1251" s="43"/>
      <c r="BV1251" s="43"/>
      <c r="BW1251" s="43"/>
      <c r="BX1251" s="43"/>
      <c r="BY1251" s="43"/>
      <c r="BZ1251" s="43"/>
      <c r="CA1251" s="43"/>
      <c r="CB1251" s="43"/>
      <c r="CC1251" s="43"/>
      <c r="CD1251" s="43"/>
      <c r="CE1251" s="43"/>
      <c r="CF1251" s="43"/>
      <c r="CG1251" s="43"/>
      <c r="CH1251" s="43"/>
      <c r="CI1251" s="43"/>
      <c r="CJ1251" s="43"/>
      <c r="CK1251" s="43"/>
      <c r="CL1251" s="43"/>
      <c r="CM1251" s="43"/>
      <c r="CN1251" s="43"/>
      <c r="CO1251" s="43"/>
      <c r="CP1251" s="43"/>
      <c r="CQ1251" s="43"/>
      <c r="CR1251" s="43"/>
      <c r="CS1251" s="43"/>
      <c r="CT1251" s="43"/>
      <c r="CU1251" s="43"/>
      <c r="CV1251" s="43"/>
      <c r="CW1251" s="43"/>
      <c r="CX1251" s="43"/>
      <c r="CY1251" s="44"/>
    </row>
    <row r="1252" spans="1:119" ht="31.5" customHeight="1" x14ac:dyDescent="0.15">
      <c r="A1252" s="48" t="s">
        <v>779</v>
      </c>
      <c r="B1252" s="48"/>
      <c r="C1252" s="48"/>
      <c r="D1252" s="48"/>
      <c r="E1252" s="48"/>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19"/>
      <c r="AX1252" s="19"/>
      <c r="AY1252" s="19"/>
      <c r="AZ1252" s="19"/>
      <c r="BA1252" s="19"/>
      <c r="BB1252" s="19"/>
      <c r="BC1252" s="19"/>
      <c r="BD1252" s="1"/>
      <c r="BE1252" s="45"/>
      <c r="BF1252" s="46"/>
      <c r="BG1252" s="46"/>
      <c r="BH1252" s="46"/>
      <c r="BI1252" s="46"/>
      <c r="BJ1252" s="46"/>
      <c r="BK1252" s="46"/>
      <c r="BL1252" s="46"/>
      <c r="BM1252" s="46"/>
      <c r="BN1252" s="46"/>
      <c r="BO1252" s="46"/>
      <c r="BP1252" s="46"/>
      <c r="BQ1252" s="46"/>
      <c r="BR1252" s="46"/>
      <c r="BS1252" s="46"/>
      <c r="BT1252" s="46"/>
      <c r="BU1252" s="46"/>
      <c r="BV1252" s="46"/>
      <c r="BW1252" s="46"/>
      <c r="BX1252" s="46"/>
      <c r="BY1252" s="46"/>
      <c r="BZ1252" s="46"/>
      <c r="CA1252" s="46"/>
      <c r="CB1252" s="46"/>
      <c r="CC1252" s="46"/>
      <c r="CD1252" s="46"/>
      <c r="CE1252" s="46"/>
      <c r="CF1252" s="46"/>
      <c r="CG1252" s="46"/>
      <c r="CH1252" s="46"/>
      <c r="CI1252" s="46"/>
      <c r="CJ1252" s="46"/>
      <c r="CK1252" s="46"/>
      <c r="CL1252" s="46"/>
      <c r="CM1252" s="46"/>
      <c r="CN1252" s="46"/>
      <c r="CO1252" s="46"/>
      <c r="CP1252" s="46"/>
      <c r="CQ1252" s="46"/>
      <c r="CR1252" s="46"/>
      <c r="CS1252" s="46"/>
      <c r="CT1252" s="46"/>
      <c r="CU1252" s="46"/>
      <c r="CV1252" s="46"/>
      <c r="CW1252" s="46"/>
      <c r="CX1252" s="46"/>
      <c r="CY1252" s="47"/>
    </row>
    <row r="1253" spans="1:119" ht="17.25" customHeight="1" x14ac:dyDescent="0.15">
      <c r="A1253" s="49" t="s">
        <v>608</v>
      </c>
      <c r="B1253" s="49"/>
      <c r="C1253" s="49"/>
      <c r="D1253" s="49"/>
      <c r="E1253" s="49"/>
      <c r="F1253" s="49"/>
      <c r="G1253" s="49"/>
      <c r="H1253" s="49"/>
      <c r="I1253" s="49"/>
      <c r="J1253" s="49"/>
      <c r="K1253" s="49"/>
      <c r="L1253" s="49"/>
      <c r="M1253" s="49"/>
      <c r="N1253" s="49"/>
      <c r="O1253" s="49"/>
      <c r="P1253" s="49"/>
      <c r="Q1253" s="49"/>
      <c r="R1253" s="49"/>
      <c r="S1253" s="49"/>
      <c r="T1253" s="49"/>
      <c r="U1253" s="49"/>
      <c r="V1253" s="49"/>
      <c r="W1253" s="49"/>
      <c r="X1253" s="49"/>
      <c r="Y1253" s="49"/>
      <c r="Z1253" s="49"/>
      <c r="AA1253" s="49"/>
      <c r="AB1253" s="49"/>
      <c r="AC1253" s="49"/>
      <c r="AD1253" s="49"/>
      <c r="AE1253" s="49"/>
      <c r="AF1253" s="49"/>
      <c r="AG1253" s="49"/>
      <c r="AH1253" s="49"/>
      <c r="AI1253" s="49"/>
      <c r="AJ1253" s="49"/>
      <c r="AK1253" s="49"/>
      <c r="AL1253" s="49"/>
      <c r="AM1253" s="49"/>
      <c r="AN1253" s="49"/>
      <c r="AO1253" s="49"/>
      <c r="AP1253" s="49"/>
      <c r="AQ1253" s="49"/>
      <c r="AR1253" s="49"/>
      <c r="AS1253" s="49"/>
      <c r="AT1253" s="49"/>
      <c r="AU1253" s="49"/>
      <c r="AV1253" s="49"/>
      <c r="AW1253" s="49"/>
      <c r="AX1253" s="49"/>
      <c r="AY1253" s="49"/>
      <c r="AZ1253" s="49"/>
      <c r="BA1253" s="49"/>
      <c r="BB1253" s="49"/>
      <c r="BC1253" s="49"/>
      <c r="BD1253" s="49"/>
      <c r="BE1253" s="49"/>
      <c r="BF1253" s="49"/>
      <c r="BG1253" s="49"/>
      <c r="BH1253" s="49"/>
      <c r="BI1253" s="49"/>
      <c r="BJ1253" s="49"/>
      <c r="BK1253" s="49"/>
      <c r="BL1253" s="49"/>
      <c r="BM1253" s="49"/>
      <c r="BN1253" s="49"/>
      <c r="BO1253" s="49"/>
      <c r="BP1253" s="49"/>
      <c r="BQ1253" s="49"/>
      <c r="BR1253" s="49"/>
      <c r="BS1253" s="49"/>
      <c r="BT1253" s="49"/>
      <c r="BU1253" s="49"/>
      <c r="BV1253" s="49"/>
      <c r="BW1253" s="49"/>
      <c r="BX1253" s="49"/>
      <c r="BY1253" s="49"/>
      <c r="BZ1253" s="49"/>
      <c r="CA1253" s="49"/>
      <c r="CB1253" s="49"/>
      <c r="CC1253" s="49"/>
      <c r="CD1253" s="49"/>
      <c r="CE1253" s="49"/>
      <c r="CF1253" s="49"/>
      <c r="CG1253" s="49"/>
      <c r="CH1253" s="49"/>
      <c r="CI1253" s="49"/>
      <c r="CJ1253" s="49"/>
      <c r="CK1253" s="49"/>
      <c r="CL1253" s="49"/>
      <c r="CM1253" s="49"/>
      <c r="CN1253" s="49"/>
      <c r="CO1253" s="49"/>
      <c r="CP1253" s="49"/>
      <c r="CQ1253" s="49"/>
      <c r="CR1253" s="49"/>
      <c r="CS1253" s="49"/>
      <c r="CT1253" s="49"/>
      <c r="CU1253" s="49"/>
      <c r="CV1253" s="49"/>
      <c r="CW1253" s="49"/>
      <c r="CX1253" s="49"/>
      <c r="CY1253" s="49"/>
      <c r="CZ1253" s="49"/>
      <c r="DA1253" s="49"/>
      <c r="DB1253" s="49"/>
      <c r="DC1253" s="49"/>
      <c r="DD1253" s="49"/>
      <c r="DE1253" s="49"/>
      <c r="DF1253" s="49"/>
      <c r="DG1253" s="49"/>
      <c r="DH1253" s="49"/>
      <c r="DI1253" s="49"/>
      <c r="DJ1253" s="49"/>
      <c r="DK1253" s="49"/>
      <c r="DL1253" s="49"/>
      <c r="DM1253" s="49"/>
      <c r="DN1253" s="49"/>
      <c r="DO1253" s="49"/>
    </row>
    <row r="1254" spans="1:119" ht="15.75" customHeight="1" x14ac:dyDescent="0.15">
      <c r="A1254" s="50" t="s">
        <v>771</v>
      </c>
      <c r="B1254" s="50"/>
      <c r="C1254" s="50"/>
      <c r="D1254" s="50"/>
      <c r="E1254" s="50"/>
      <c r="F1254" s="50"/>
      <c r="G1254" s="50"/>
      <c r="H1254" s="50"/>
      <c r="I1254" s="50"/>
      <c r="J1254" s="50"/>
      <c r="K1254" s="50"/>
      <c r="L1254" s="50"/>
      <c r="M1254" s="50"/>
      <c r="N1254" s="50"/>
      <c r="O1254" s="50"/>
      <c r="P1254" s="50"/>
      <c r="Q1254" s="50"/>
      <c r="R1254" s="50"/>
      <c r="S1254" s="50"/>
      <c r="T1254" s="50"/>
      <c r="U1254" s="50"/>
      <c r="V1254" s="50"/>
      <c r="W1254" s="50"/>
      <c r="X1254" s="50"/>
      <c r="Y1254" s="50"/>
      <c r="Z1254" s="50"/>
      <c r="AA1254" s="50"/>
      <c r="AB1254" s="50"/>
      <c r="AC1254" s="50"/>
      <c r="AD1254" s="50"/>
      <c r="AE1254" s="50"/>
      <c r="AF1254" s="50"/>
      <c r="AG1254" s="50"/>
      <c r="AH1254" s="50"/>
      <c r="AI1254" s="50"/>
      <c r="AJ1254" s="50"/>
      <c r="AK1254" s="50"/>
      <c r="AL1254" s="50"/>
      <c r="AM1254" s="50"/>
      <c r="AN1254" s="50"/>
      <c r="AO1254" s="50"/>
      <c r="AP1254" s="50"/>
      <c r="AQ1254" s="50"/>
      <c r="AR1254" s="50"/>
      <c r="AS1254" s="50"/>
      <c r="AT1254" s="50"/>
      <c r="AU1254" s="50"/>
      <c r="AV1254" s="50"/>
      <c r="AW1254" s="50"/>
      <c r="AX1254" s="50"/>
      <c r="AY1254" s="50"/>
      <c r="AZ1254" s="50"/>
      <c r="BA1254" s="50"/>
      <c r="BB1254" s="50"/>
      <c r="BC1254" s="50"/>
      <c r="BD1254" s="50"/>
      <c r="BE1254" s="50"/>
      <c r="BF1254" s="50"/>
      <c r="BG1254" s="50"/>
      <c r="BH1254" s="50"/>
      <c r="BI1254" s="50"/>
      <c r="BJ1254" s="50"/>
      <c r="BK1254" s="50"/>
      <c r="BL1254" s="50"/>
      <c r="BM1254" s="50"/>
      <c r="BN1254" s="50"/>
      <c r="BO1254" s="50"/>
      <c r="BP1254" s="50"/>
      <c r="BQ1254" s="50"/>
      <c r="BR1254" s="50"/>
      <c r="BS1254" s="50"/>
      <c r="BT1254" s="50"/>
      <c r="BU1254" s="50"/>
      <c r="BV1254" s="50"/>
      <c r="BW1254" s="50"/>
      <c r="BX1254" s="50"/>
      <c r="BY1254" s="50"/>
      <c r="BZ1254" s="50"/>
      <c r="CA1254" s="50"/>
      <c r="CB1254" s="50"/>
      <c r="CC1254" s="50"/>
      <c r="CD1254" s="50"/>
      <c r="CE1254" s="50"/>
      <c r="CF1254" s="50"/>
      <c r="CG1254" s="50"/>
      <c r="CH1254" s="50"/>
      <c r="CI1254" s="50"/>
      <c r="CJ1254" s="50"/>
      <c r="CK1254" s="50"/>
      <c r="CL1254" s="50"/>
      <c r="CM1254" s="50"/>
      <c r="CN1254" s="50"/>
      <c r="CO1254" s="50"/>
      <c r="CP1254" s="50"/>
      <c r="CQ1254" s="50"/>
      <c r="CR1254" s="50"/>
      <c r="CS1254" s="50"/>
      <c r="CT1254" s="50"/>
      <c r="CU1254" s="50"/>
      <c r="CV1254" s="50"/>
      <c r="CW1254" s="50"/>
      <c r="CX1254" s="50"/>
      <c r="CY1254" s="50"/>
      <c r="CZ1254" s="50"/>
      <c r="DA1254" s="50"/>
      <c r="DB1254" s="50"/>
      <c r="DC1254" s="50"/>
      <c r="DD1254" s="50"/>
      <c r="DE1254" s="50"/>
      <c r="DF1254" s="50"/>
      <c r="DG1254" s="50"/>
      <c r="DH1254" s="50"/>
      <c r="DI1254" s="50"/>
      <c r="DJ1254" s="50"/>
      <c r="DK1254" s="50"/>
      <c r="DL1254" s="50"/>
      <c r="DM1254" s="50"/>
      <c r="DN1254" s="50"/>
      <c r="DO1254" s="50"/>
    </row>
    <row r="1255" spans="1:119" ht="14.75" customHeight="1" x14ac:dyDescent="0.15">
      <c r="A1255" s="33"/>
      <c r="B1255" s="34"/>
      <c r="C1255" s="34"/>
      <c r="D1255" s="34"/>
      <c r="E1255" s="34"/>
      <c r="F1255" s="34"/>
      <c r="G1255" s="34"/>
      <c r="H1255" s="34"/>
      <c r="I1255" s="34"/>
      <c r="J1255" s="34"/>
      <c r="K1255" s="34"/>
      <c r="L1255" s="34"/>
      <c r="M1255" s="34"/>
      <c r="N1255" s="34"/>
      <c r="O1255" s="35"/>
    </row>
    <row r="1256" spans="1:119" ht="73.5" customHeight="1" x14ac:dyDescent="0.15">
      <c r="A1256" s="51" t="s">
        <v>772</v>
      </c>
      <c r="B1256" s="52"/>
      <c r="C1256" s="52"/>
      <c r="D1256" s="52"/>
      <c r="E1256" s="52"/>
      <c r="F1256" s="52"/>
      <c r="G1256" s="52"/>
      <c r="H1256" s="52"/>
      <c r="I1256" s="52"/>
      <c r="J1256" s="52"/>
      <c r="K1256" s="52"/>
      <c r="L1256" s="52"/>
      <c r="M1256" s="52"/>
      <c r="N1256" s="52"/>
      <c r="O1256" s="53"/>
      <c r="P1256" s="54" t="s">
        <v>773</v>
      </c>
      <c r="Q1256" s="55"/>
      <c r="R1256" s="55"/>
      <c r="S1256" s="55"/>
      <c r="T1256" s="55"/>
      <c r="U1256" s="55"/>
      <c r="V1256" s="55"/>
      <c r="W1256" s="55"/>
      <c r="X1256" s="55"/>
      <c r="Y1256" s="55"/>
      <c r="Z1256" s="55"/>
      <c r="AA1256" s="56"/>
      <c r="AB1256" s="57" t="s">
        <v>774</v>
      </c>
      <c r="AC1256" s="58"/>
      <c r="AD1256" s="58"/>
      <c r="AE1256" s="58"/>
      <c r="AF1256" s="58"/>
      <c r="AG1256" s="58"/>
      <c r="AH1256" s="58"/>
      <c r="AI1256" s="58"/>
      <c r="AJ1256" s="58"/>
      <c r="AK1256" s="58"/>
      <c r="AL1256" s="58"/>
      <c r="AM1256" s="58"/>
      <c r="AN1256" s="58"/>
      <c r="AO1256" s="58"/>
      <c r="AP1256" s="58"/>
      <c r="AQ1256" s="58"/>
      <c r="AR1256" s="58"/>
      <c r="AS1256" s="58"/>
      <c r="AT1256" s="58"/>
      <c r="AU1256" s="59"/>
      <c r="AV1256" s="60" t="s">
        <v>734</v>
      </c>
      <c r="AW1256" s="61"/>
      <c r="AX1256" s="61"/>
      <c r="AY1256" s="61"/>
      <c r="AZ1256" s="61"/>
      <c r="BA1256" s="61"/>
      <c r="BB1256" s="61"/>
      <c r="BC1256" s="61"/>
      <c r="BD1256" s="61"/>
      <c r="BE1256" s="61"/>
      <c r="BF1256" s="61"/>
      <c r="BG1256" s="62"/>
      <c r="BH1256" s="54" t="s">
        <v>775</v>
      </c>
      <c r="BI1256" s="55"/>
      <c r="BJ1256" s="55"/>
      <c r="BK1256" s="55"/>
      <c r="BL1256" s="55"/>
      <c r="BM1256" s="55"/>
      <c r="BN1256" s="55"/>
      <c r="BO1256" s="55"/>
      <c r="BP1256" s="55"/>
      <c r="BQ1256" s="56"/>
      <c r="BR1256" s="51" t="s">
        <v>776</v>
      </c>
      <c r="BS1256" s="52"/>
      <c r="BT1256" s="52"/>
      <c r="BU1256" s="52"/>
      <c r="BV1256" s="52"/>
      <c r="BW1256" s="52"/>
      <c r="BX1256" s="52"/>
      <c r="BY1256" s="52"/>
      <c r="BZ1256" s="52"/>
      <c r="CA1256" s="52"/>
      <c r="CB1256" s="52"/>
      <c r="CC1256" s="52"/>
      <c r="CD1256" s="52"/>
      <c r="CE1256" s="52"/>
      <c r="CF1256" s="52"/>
      <c r="CG1256" s="53"/>
      <c r="CH1256" s="39" t="s">
        <v>780</v>
      </c>
      <c r="CI1256" s="40"/>
      <c r="CJ1256" s="40"/>
      <c r="CK1256" s="40"/>
      <c r="CL1256" s="40"/>
      <c r="CM1256" s="40"/>
      <c r="CN1256" s="40"/>
      <c r="CO1256" s="40"/>
      <c r="CP1256" s="40"/>
      <c r="CQ1256" s="41"/>
    </row>
    <row r="1257" spans="1:119" ht="15.75" customHeight="1" x14ac:dyDescent="0.15">
      <c r="A1257" s="33"/>
      <c r="B1257" s="34"/>
      <c r="C1257" s="34"/>
      <c r="D1257" s="34"/>
      <c r="E1257" s="34"/>
      <c r="F1257" s="34"/>
      <c r="G1257" s="34"/>
      <c r="H1257" s="34"/>
      <c r="I1257" s="34"/>
      <c r="J1257" s="34"/>
      <c r="K1257" s="34"/>
      <c r="L1257" s="34"/>
      <c r="M1257" s="34"/>
      <c r="N1257" s="34"/>
      <c r="O1257" s="35"/>
      <c r="P1257" s="33"/>
      <c r="Q1257" s="34"/>
      <c r="R1257" s="34"/>
      <c r="S1257" s="34"/>
      <c r="T1257" s="34"/>
      <c r="U1257" s="34"/>
      <c r="V1257" s="34"/>
      <c r="W1257" s="34"/>
      <c r="X1257" s="34"/>
      <c r="Y1257" s="34"/>
      <c r="Z1257" s="34"/>
      <c r="AA1257" s="35"/>
      <c r="AB1257" s="33"/>
      <c r="AC1257" s="34"/>
      <c r="AD1257" s="34"/>
      <c r="AE1257" s="34"/>
      <c r="AF1257" s="34"/>
      <c r="AG1257" s="34"/>
      <c r="AH1257" s="34"/>
      <c r="AI1257" s="34"/>
      <c r="AJ1257" s="34"/>
      <c r="AK1257" s="34"/>
      <c r="AL1257" s="34"/>
      <c r="AM1257" s="34"/>
      <c r="AN1257" s="34"/>
      <c r="AO1257" s="34"/>
      <c r="AP1257" s="34"/>
      <c r="AQ1257" s="34"/>
      <c r="AR1257" s="34"/>
      <c r="AS1257" s="34"/>
      <c r="AT1257" s="34"/>
      <c r="AU1257" s="35"/>
      <c r="AV1257" s="39" t="s">
        <v>13</v>
      </c>
      <c r="AW1257" s="40"/>
      <c r="AX1257" s="40"/>
      <c r="AY1257" s="40"/>
      <c r="AZ1257" s="40"/>
      <c r="BA1257" s="40"/>
      <c r="BB1257" s="40"/>
      <c r="BC1257" s="40"/>
      <c r="BD1257" s="40"/>
      <c r="BE1257" s="40"/>
      <c r="BF1257" s="40"/>
      <c r="BG1257" s="41"/>
      <c r="BH1257" s="39" t="s">
        <v>13</v>
      </c>
      <c r="BI1257" s="40"/>
      <c r="BJ1257" s="40"/>
      <c r="BK1257" s="40"/>
      <c r="BL1257" s="40"/>
      <c r="BM1257" s="40"/>
      <c r="BN1257" s="40"/>
      <c r="BO1257" s="40"/>
      <c r="BP1257" s="40"/>
      <c r="BQ1257" s="41"/>
      <c r="BR1257" s="39" t="s">
        <v>13</v>
      </c>
      <c r="BS1257" s="40"/>
      <c r="BT1257" s="40"/>
      <c r="BU1257" s="40"/>
      <c r="BV1257" s="40"/>
      <c r="BW1257" s="40"/>
      <c r="BX1257" s="40"/>
      <c r="BY1257" s="40"/>
      <c r="BZ1257" s="40"/>
      <c r="CA1257" s="40"/>
      <c r="CB1257" s="40"/>
      <c r="CC1257" s="40"/>
      <c r="CD1257" s="40"/>
      <c r="CE1257" s="40"/>
      <c r="CF1257" s="40"/>
      <c r="CG1257" s="41"/>
      <c r="CH1257" s="39" t="s">
        <v>13</v>
      </c>
      <c r="CI1257" s="40"/>
      <c r="CJ1257" s="40"/>
      <c r="CK1257" s="40"/>
      <c r="CL1257" s="40"/>
      <c r="CM1257" s="40"/>
      <c r="CN1257" s="40"/>
      <c r="CO1257" s="40"/>
      <c r="CP1257" s="40"/>
      <c r="CQ1257" s="41"/>
    </row>
    <row r="1258" spans="1:119" ht="14.75" customHeight="1" x14ac:dyDescent="0.15">
      <c r="A1258" s="33"/>
      <c r="B1258" s="34"/>
      <c r="C1258" s="34"/>
      <c r="D1258" s="34"/>
      <c r="E1258" s="34"/>
      <c r="F1258" s="34"/>
      <c r="G1258" s="34"/>
      <c r="H1258" s="34"/>
      <c r="I1258" s="34"/>
      <c r="J1258" s="34"/>
      <c r="K1258" s="34"/>
      <c r="L1258" s="34"/>
      <c r="M1258" s="34"/>
      <c r="N1258" s="34"/>
      <c r="O1258" s="35"/>
      <c r="P1258" s="33"/>
      <c r="Q1258" s="34"/>
      <c r="R1258" s="34"/>
      <c r="S1258" s="34"/>
      <c r="T1258" s="34"/>
      <c r="U1258" s="34"/>
      <c r="V1258" s="34"/>
      <c r="W1258" s="34"/>
      <c r="X1258" s="34"/>
      <c r="Y1258" s="34"/>
      <c r="Z1258" s="34"/>
      <c r="AA1258" s="35"/>
      <c r="AB1258" s="33"/>
      <c r="AC1258" s="34"/>
      <c r="AD1258" s="34"/>
      <c r="AE1258" s="34"/>
      <c r="AF1258" s="34"/>
      <c r="AG1258" s="34"/>
      <c r="AH1258" s="34"/>
      <c r="AI1258" s="34"/>
      <c r="AJ1258" s="34"/>
      <c r="AK1258" s="34"/>
      <c r="AL1258" s="34"/>
      <c r="AM1258" s="34"/>
      <c r="AN1258" s="34"/>
      <c r="AO1258" s="34"/>
      <c r="AP1258" s="34"/>
      <c r="AQ1258" s="34"/>
      <c r="AR1258" s="34"/>
      <c r="AS1258" s="34"/>
      <c r="AT1258" s="34"/>
      <c r="AU1258" s="35"/>
      <c r="AV1258" s="33"/>
      <c r="AW1258" s="34"/>
      <c r="AX1258" s="34"/>
      <c r="AY1258" s="34"/>
      <c r="AZ1258" s="34"/>
      <c r="BA1258" s="34"/>
      <c r="BB1258" s="34"/>
      <c r="BC1258" s="34"/>
      <c r="BD1258" s="34"/>
      <c r="BE1258" s="34"/>
      <c r="BF1258" s="34"/>
      <c r="BG1258" s="35"/>
      <c r="BH1258" s="33"/>
      <c r="BI1258" s="34"/>
      <c r="BJ1258" s="34"/>
      <c r="BK1258" s="34"/>
      <c r="BL1258" s="34"/>
      <c r="BM1258" s="34"/>
      <c r="BN1258" s="34"/>
      <c r="BO1258" s="34"/>
      <c r="BP1258" s="34"/>
      <c r="BQ1258" s="35"/>
      <c r="BR1258" s="33"/>
      <c r="BS1258" s="34"/>
      <c r="BT1258" s="34"/>
      <c r="BU1258" s="34"/>
      <c r="BV1258" s="34"/>
      <c r="BW1258" s="34"/>
      <c r="BX1258" s="34"/>
      <c r="BY1258" s="34"/>
      <c r="BZ1258" s="34"/>
      <c r="CA1258" s="34"/>
      <c r="CB1258" s="34"/>
      <c r="CC1258" s="34"/>
      <c r="CD1258" s="34"/>
      <c r="CE1258" s="34"/>
      <c r="CF1258" s="34"/>
      <c r="CG1258" s="35"/>
      <c r="CH1258" s="33"/>
      <c r="CI1258" s="34"/>
      <c r="CJ1258" s="34"/>
      <c r="CK1258" s="34"/>
      <c r="CL1258" s="34"/>
      <c r="CM1258" s="34"/>
      <c r="CN1258" s="34"/>
      <c r="CO1258" s="34"/>
      <c r="CP1258" s="34"/>
      <c r="CQ1258" s="35"/>
    </row>
    <row r="1259" spans="1:119" ht="14.75" customHeight="1" x14ac:dyDescent="0.15">
      <c r="A1259" s="33"/>
      <c r="B1259" s="34"/>
      <c r="C1259" s="34"/>
      <c r="D1259" s="34"/>
      <c r="E1259" s="34"/>
      <c r="F1259" s="34"/>
      <c r="G1259" s="34"/>
      <c r="H1259" s="34"/>
      <c r="I1259" s="34"/>
      <c r="J1259" s="34"/>
      <c r="K1259" s="34"/>
      <c r="L1259" s="34"/>
      <c r="M1259" s="34"/>
      <c r="N1259" s="34"/>
      <c r="O1259" s="35"/>
      <c r="P1259" s="33"/>
      <c r="Q1259" s="34"/>
      <c r="R1259" s="34"/>
      <c r="S1259" s="34"/>
      <c r="T1259" s="34"/>
      <c r="U1259" s="34"/>
      <c r="V1259" s="34"/>
      <c r="W1259" s="34"/>
      <c r="X1259" s="34"/>
      <c r="Y1259" s="34"/>
      <c r="Z1259" s="34"/>
      <c r="AA1259" s="35"/>
      <c r="AB1259" s="33"/>
      <c r="AC1259" s="34"/>
      <c r="AD1259" s="34"/>
      <c r="AE1259" s="34"/>
      <c r="AF1259" s="34"/>
      <c r="AG1259" s="34"/>
      <c r="AH1259" s="34"/>
      <c r="AI1259" s="34"/>
      <c r="AJ1259" s="34"/>
      <c r="AK1259" s="34"/>
      <c r="AL1259" s="34"/>
      <c r="AM1259" s="34"/>
      <c r="AN1259" s="34"/>
      <c r="AO1259" s="34"/>
      <c r="AP1259" s="34"/>
      <c r="AQ1259" s="34"/>
      <c r="AR1259" s="34"/>
      <c r="AS1259" s="34"/>
      <c r="AT1259" s="34"/>
      <c r="AU1259" s="35"/>
      <c r="AV1259" s="33"/>
      <c r="AW1259" s="34"/>
      <c r="AX1259" s="34"/>
      <c r="AY1259" s="34"/>
      <c r="AZ1259" s="34"/>
      <c r="BA1259" s="34"/>
      <c r="BB1259" s="34"/>
      <c r="BC1259" s="34"/>
      <c r="BD1259" s="34"/>
      <c r="BE1259" s="34"/>
      <c r="BF1259" s="34"/>
      <c r="BG1259" s="35"/>
      <c r="BH1259" s="33"/>
      <c r="BI1259" s="34"/>
      <c r="BJ1259" s="34"/>
      <c r="BK1259" s="34"/>
      <c r="BL1259" s="34"/>
      <c r="BM1259" s="34"/>
      <c r="BN1259" s="34"/>
      <c r="BO1259" s="34"/>
      <c r="BP1259" s="34"/>
      <c r="BQ1259" s="35"/>
      <c r="BR1259" s="33"/>
      <c r="BS1259" s="34"/>
      <c r="BT1259" s="34"/>
      <c r="BU1259" s="34"/>
      <c r="BV1259" s="34"/>
      <c r="BW1259" s="34"/>
      <c r="BX1259" s="34"/>
      <c r="BY1259" s="34"/>
      <c r="BZ1259" s="34"/>
      <c r="CA1259" s="34"/>
      <c r="CB1259" s="34"/>
      <c r="CC1259" s="34"/>
      <c r="CD1259" s="34"/>
      <c r="CE1259" s="34"/>
      <c r="CF1259" s="34"/>
      <c r="CG1259" s="35"/>
      <c r="CH1259" s="33"/>
      <c r="CI1259" s="34"/>
      <c r="CJ1259" s="34"/>
      <c r="CK1259" s="34"/>
      <c r="CL1259" s="34"/>
      <c r="CM1259" s="34"/>
      <c r="CN1259" s="34"/>
      <c r="CO1259" s="34"/>
      <c r="CP1259" s="34"/>
      <c r="CQ1259" s="35"/>
    </row>
    <row r="1260" spans="1:119" ht="14.75" customHeight="1" x14ac:dyDescent="0.15">
      <c r="A1260" s="33"/>
      <c r="B1260" s="34"/>
      <c r="C1260" s="34"/>
      <c r="D1260" s="34"/>
      <c r="E1260" s="34"/>
      <c r="F1260" s="34"/>
      <c r="G1260" s="34"/>
      <c r="H1260" s="34"/>
      <c r="I1260" s="34"/>
      <c r="J1260" s="34"/>
      <c r="K1260" s="34"/>
      <c r="L1260" s="34"/>
      <c r="M1260" s="34"/>
      <c r="N1260" s="34"/>
      <c r="O1260" s="35"/>
      <c r="P1260" s="33"/>
      <c r="Q1260" s="34"/>
      <c r="R1260" s="34"/>
      <c r="S1260" s="34"/>
      <c r="T1260" s="34"/>
      <c r="U1260" s="34"/>
      <c r="V1260" s="34"/>
      <c r="W1260" s="34"/>
      <c r="X1260" s="34"/>
      <c r="Y1260" s="34"/>
      <c r="Z1260" s="34"/>
      <c r="AA1260" s="35"/>
      <c r="AB1260" s="33"/>
      <c r="AC1260" s="34"/>
      <c r="AD1260" s="34"/>
      <c r="AE1260" s="34"/>
      <c r="AF1260" s="34"/>
      <c r="AG1260" s="34"/>
      <c r="AH1260" s="34"/>
      <c r="AI1260" s="34"/>
      <c r="AJ1260" s="34"/>
      <c r="AK1260" s="34"/>
      <c r="AL1260" s="34"/>
      <c r="AM1260" s="34"/>
      <c r="AN1260" s="34"/>
      <c r="AO1260" s="34"/>
      <c r="AP1260" s="34"/>
      <c r="AQ1260" s="34"/>
      <c r="AR1260" s="34"/>
      <c r="AS1260" s="34"/>
      <c r="AT1260" s="34"/>
      <c r="AU1260" s="35"/>
      <c r="AV1260" s="33"/>
      <c r="AW1260" s="34"/>
      <c r="AX1260" s="34"/>
      <c r="AY1260" s="34"/>
      <c r="AZ1260" s="34"/>
      <c r="BA1260" s="34"/>
      <c r="BB1260" s="34"/>
      <c r="BC1260" s="34"/>
      <c r="BD1260" s="34"/>
      <c r="BE1260" s="34"/>
      <c r="BF1260" s="34"/>
      <c r="BG1260" s="35"/>
      <c r="BH1260" s="33"/>
      <c r="BI1260" s="34"/>
      <c r="BJ1260" s="34"/>
      <c r="BK1260" s="34"/>
      <c r="BL1260" s="34"/>
      <c r="BM1260" s="34"/>
      <c r="BN1260" s="34"/>
      <c r="BO1260" s="34"/>
      <c r="BP1260" s="34"/>
      <c r="BQ1260" s="35"/>
      <c r="BR1260" s="33"/>
      <c r="BS1260" s="34"/>
      <c r="BT1260" s="34"/>
      <c r="BU1260" s="34"/>
      <c r="BV1260" s="34"/>
      <c r="BW1260" s="34"/>
      <c r="BX1260" s="34"/>
      <c r="BY1260" s="34"/>
      <c r="BZ1260" s="34"/>
      <c r="CA1260" s="34"/>
      <c r="CB1260" s="34"/>
      <c r="CC1260" s="34"/>
      <c r="CD1260" s="34"/>
      <c r="CE1260" s="34"/>
      <c r="CF1260" s="34"/>
      <c r="CG1260" s="35"/>
      <c r="CH1260" s="33"/>
      <c r="CI1260" s="34"/>
      <c r="CJ1260" s="34"/>
      <c r="CK1260" s="34"/>
      <c r="CL1260" s="34"/>
      <c r="CM1260" s="34"/>
      <c r="CN1260" s="34"/>
      <c r="CO1260" s="34"/>
      <c r="CP1260" s="34"/>
      <c r="CQ1260" s="35"/>
    </row>
    <row r="1261" spans="1:119" ht="14.75" customHeight="1" x14ac:dyDescent="0.15">
      <c r="A1261" s="33"/>
      <c r="B1261" s="34"/>
      <c r="C1261" s="34"/>
      <c r="D1261" s="34"/>
      <c r="E1261" s="34"/>
      <c r="F1261" s="34"/>
      <c r="G1261" s="34"/>
      <c r="H1261" s="34"/>
      <c r="I1261" s="34"/>
      <c r="J1261" s="34"/>
      <c r="K1261" s="34"/>
      <c r="L1261" s="34"/>
      <c r="M1261" s="34"/>
      <c r="N1261" s="34"/>
      <c r="O1261" s="35"/>
      <c r="P1261" s="33"/>
      <c r="Q1261" s="34"/>
      <c r="R1261" s="34"/>
      <c r="S1261" s="34"/>
      <c r="T1261" s="34"/>
      <c r="U1261" s="34"/>
      <c r="V1261" s="34"/>
      <c r="W1261" s="34"/>
      <c r="X1261" s="34"/>
      <c r="Y1261" s="34"/>
      <c r="Z1261" s="34"/>
      <c r="AA1261" s="35"/>
      <c r="AB1261" s="33"/>
      <c r="AC1261" s="34"/>
      <c r="AD1261" s="34"/>
      <c r="AE1261" s="34"/>
      <c r="AF1261" s="34"/>
      <c r="AG1261" s="34"/>
      <c r="AH1261" s="34"/>
      <c r="AI1261" s="34"/>
      <c r="AJ1261" s="34"/>
      <c r="AK1261" s="34"/>
      <c r="AL1261" s="34"/>
      <c r="AM1261" s="34"/>
      <c r="AN1261" s="34"/>
      <c r="AO1261" s="34"/>
      <c r="AP1261" s="34"/>
      <c r="AQ1261" s="34"/>
      <c r="AR1261" s="34"/>
      <c r="AS1261" s="34"/>
      <c r="AT1261" s="34"/>
      <c r="AU1261" s="35"/>
      <c r="AV1261" s="33"/>
      <c r="AW1261" s="34"/>
      <c r="AX1261" s="34"/>
      <c r="AY1261" s="34"/>
      <c r="AZ1261" s="34"/>
      <c r="BA1261" s="34"/>
      <c r="BB1261" s="34"/>
      <c r="BC1261" s="34"/>
      <c r="BD1261" s="34"/>
      <c r="BE1261" s="34"/>
      <c r="BF1261" s="34"/>
      <c r="BG1261" s="35"/>
      <c r="BH1261" s="33"/>
      <c r="BI1261" s="34"/>
      <c r="BJ1261" s="34"/>
      <c r="BK1261" s="34"/>
      <c r="BL1261" s="34"/>
      <c r="BM1261" s="34"/>
      <c r="BN1261" s="34"/>
      <c r="BO1261" s="34"/>
      <c r="BP1261" s="34"/>
      <c r="BQ1261" s="35"/>
      <c r="BR1261" s="33"/>
      <c r="BS1261" s="34"/>
      <c r="BT1261" s="34"/>
      <c r="BU1261" s="34"/>
      <c r="BV1261" s="34"/>
      <c r="BW1261" s="34"/>
      <c r="BX1261" s="34"/>
      <c r="BY1261" s="34"/>
      <c r="BZ1261" s="34"/>
      <c r="CA1261" s="34"/>
      <c r="CB1261" s="34"/>
      <c r="CC1261" s="34"/>
      <c r="CD1261" s="34"/>
      <c r="CE1261" s="34"/>
      <c r="CF1261" s="34"/>
      <c r="CG1261" s="35"/>
      <c r="CH1261" s="33"/>
      <c r="CI1261" s="34"/>
      <c r="CJ1261" s="34"/>
      <c r="CK1261" s="34"/>
      <c r="CL1261" s="34"/>
      <c r="CM1261" s="34"/>
      <c r="CN1261" s="34"/>
      <c r="CO1261" s="34"/>
      <c r="CP1261" s="34"/>
      <c r="CQ1261" s="35"/>
    </row>
    <row r="1262" spans="1:119" ht="66.75" customHeight="1" x14ac:dyDescent="0.15">
      <c r="A1262" s="36"/>
      <c r="B1262" s="37"/>
      <c r="C1262" s="37"/>
      <c r="D1262" s="37"/>
      <c r="E1262" s="37"/>
      <c r="F1262" s="37"/>
      <c r="G1262" s="37"/>
      <c r="H1262" s="37"/>
      <c r="I1262" s="37"/>
      <c r="J1262" s="37"/>
      <c r="K1262" s="37"/>
      <c r="L1262" s="37"/>
      <c r="M1262" s="37"/>
      <c r="N1262" s="37"/>
      <c r="O1262" s="37"/>
      <c r="P1262" s="37"/>
      <c r="Q1262" s="37"/>
      <c r="R1262" s="37"/>
      <c r="S1262" s="37"/>
      <c r="T1262" s="37"/>
      <c r="U1262" s="37"/>
      <c r="V1262" s="37"/>
      <c r="W1262" s="37"/>
      <c r="X1262" s="37"/>
      <c r="Y1262" s="37"/>
      <c r="Z1262" s="37"/>
      <c r="AA1262" s="37"/>
      <c r="AB1262" s="37"/>
      <c r="AC1262" s="37"/>
      <c r="AD1262" s="37"/>
      <c r="AE1262" s="37"/>
      <c r="AF1262" s="37"/>
      <c r="AG1262" s="37"/>
      <c r="AH1262" s="37"/>
      <c r="AI1262" s="37"/>
      <c r="AJ1262" s="37"/>
      <c r="AK1262" s="37"/>
      <c r="AL1262" s="37"/>
      <c r="AM1262" s="37"/>
      <c r="AN1262" s="37"/>
      <c r="AO1262" s="37"/>
      <c r="AP1262" s="37"/>
      <c r="AQ1262" s="37"/>
      <c r="AR1262" s="37"/>
      <c r="AS1262" s="37"/>
      <c r="AT1262" s="37"/>
      <c r="AU1262" s="37"/>
      <c r="AV1262" s="37"/>
      <c r="AW1262" s="38"/>
    </row>
    <row r="1263" spans="1:119" ht="59.25" customHeight="1" x14ac:dyDescent="0.15">
      <c r="A1263" s="13" t="s">
        <v>781</v>
      </c>
      <c r="B1263" s="13"/>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c r="CB1263" s="13"/>
      <c r="CC1263" s="13"/>
      <c r="CD1263" s="13"/>
      <c r="CE1263" s="13"/>
      <c r="CF1263" s="13"/>
      <c r="CG1263" s="13"/>
      <c r="CH1263" s="13"/>
      <c r="CI1263" s="13"/>
      <c r="CJ1263" s="13"/>
      <c r="CK1263" s="13"/>
      <c r="CL1263" s="13"/>
      <c r="CM1263" s="13"/>
      <c r="CN1263" s="13"/>
      <c r="CO1263" s="13"/>
      <c r="CP1263" s="13"/>
      <c r="CQ1263" s="13"/>
      <c r="CR1263" s="13"/>
    </row>
    <row r="1264" spans="1:119" ht="58.75" customHeight="1" x14ac:dyDescent="0.15">
      <c r="A1264" s="36"/>
      <c r="B1264" s="37"/>
      <c r="C1264" s="37"/>
      <c r="D1264" s="37"/>
      <c r="E1264" s="37"/>
      <c r="F1264" s="37"/>
      <c r="G1264" s="37"/>
      <c r="H1264" s="37"/>
      <c r="I1264" s="37"/>
      <c r="J1264" s="37"/>
      <c r="K1264" s="37"/>
      <c r="L1264" s="37"/>
      <c r="M1264" s="37"/>
      <c r="N1264" s="37"/>
      <c r="O1264" s="37"/>
      <c r="P1264" s="37"/>
      <c r="Q1264" s="37"/>
      <c r="R1264" s="37"/>
      <c r="S1264" s="37"/>
      <c r="T1264" s="37"/>
      <c r="U1264" s="37"/>
      <c r="V1264" s="37"/>
      <c r="W1264" s="37"/>
      <c r="X1264" s="37"/>
      <c r="Y1264" s="37"/>
      <c r="Z1264" s="37"/>
      <c r="AA1264" s="37"/>
      <c r="AB1264" s="37"/>
      <c r="AC1264" s="37"/>
      <c r="AD1264" s="37"/>
      <c r="AE1264" s="37"/>
      <c r="AF1264" s="37"/>
      <c r="AG1264" s="37"/>
      <c r="AH1264" s="37"/>
      <c r="AI1264" s="37"/>
      <c r="AJ1264" s="37"/>
      <c r="AK1264" s="37"/>
      <c r="AL1264" s="37"/>
      <c r="AM1264" s="37"/>
      <c r="AN1264" s="37"/>
      <c r="AO1264" s="37"/>
      <c r="AP1264" s="37"/>
      <c r="AQ1264" s="37"/>
      <c r="AR1264" s="37"/>
      <c r="AS1264" s="37"/>
      <c r="AT1264" s="37"/>
      <c r="AU1264" s="37"/>
      <c r="AV1264" s="37"/>
      <c r="AW1264" s="38"/>
    </row>
    <row r="1265" spans="1:96" ht="28.75" customHeight="1" x14ac:dyDescent="0.15">
      <c r="A1265" s="13" t="s">
        <v>782</v>
      </c>
      <c r="B1265" s="13"/>
      <c r="C1265" s="13"/>
      <c r="D1265" s="13"/>
      <c r="E1265" s="13"/>
      <c r="F1265" s="13"/>
      <c r="G1265" s="13"/>
      <c r="H1265" s="13"/>
      <c r="I1265" s="13"/>
      <c r="J1265" s="13"/>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c r="CA1265" s="13"/>
      <c r="CB1265" s="13"/>
      <c r="CC1265" s="13"/>
      <c r="CD1265" s="13"/>
      <c r="CE1265" s="13"/>
      <c r="CF1265" s="13"/>
      <c r="CG1265" s="13"/>
      <c r="CH1265" s="13"/>
      <c r="CI1265" s="13"/>
      <c r="CJ1265" s="13"/>
      <c r="CK1265" s="13"/>
      <c r="CL1265" s="13"/>
      <c r="CM1265" s="13"/>
      <c r="CN1265" s="13"/>
      <c r="CO1265" s="13"/>
      <c r="CP1265" s="13"/>
      <c r="CQ1265" s="13"/>
      <c r="CR1265" s="13"/>
    </row>
    <row r="1266" spans="1:96" ht="17.25" customHeight="1" x14ac:dyDescent="0.15">
      <c r="A1266" s="14" t="s">
        <v>783</v>
      </c>
      <c r="B1266" s="14"/>
      <c r="C1266" s="14"/>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c r="AQ1266" s="14"/>
      <c r="AR1266" s="14"/>
      <c r="AS1266" s="14"/>
      <c r="AT1266" s="14"/>
      <c r="AU1266" s="14"/>
      <c r="AV1266" s="14"/>
      <c r="AW1266" s="14"/>
      <c r="AX1266" s="14"/>
      <c r="AY1266" s="14"/>
      <c r="AZ1266" s="14"/>
      <c r="BA1266" s="14"/>
      <c r="BB1266" s="14"/>
      <c r="BC1266" s="14"/>
      <c r="BD1266" s="14"/>
      <c r="BE1266" s="14"/>
      <c r="BF1266" s="14"/>
      <c r="BG1266" s="14"/>
      <c r="BH1266" s="14"/>
      <c r="BI1266" s="14"/>
      <c r="BJ1266" s="14"/>
      <c r="BK1266" s="14"/>
      <c r="BL1266" s="14"/>
      <c r="BM1266" s="14"/>
      <c r="BN1266" s="14"/>
      <c r="BO1266" s="14"/>
      <c r="BP1266" s="14"/>
      <c r="BQ1266" s="14"/>
      <c r="BR1266" s="14"/>
      <c r="BS1266" s="14"/>
      <c r="BT1266" s="14"/>
      <c r="BU1266" s="14"/>
      <c r="BV1266" s="14"/>
      <c r="BW1266" s="14"/>
      <c r="BX1266" s="14"/>
      <c r="BY1266" s="14"/>
      <c r="BZ1266" s="14"/>
      <c r="CA1266" s="14"/>
      <c r="CB1266" s="14"/>
      <c r="CC1266" s="15"/>
      <c r="CD1266" s="15"/>
      <c r="CE1266" s="15"/>
      <c r="CF1266" s="15"/>
    </row>
    <row r="1267" spans="1:96" ht="25" customHeight="1" x14ac:dyDescent="0.15">
      <c r="A1267" s="16" t="s">
        <v>784</v>
      </c>
      <c r="B1267" s="17"/>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c r="BH1267" s="17"/>
      <c r="BI1267" s="17"/>
      <c r="BJ1267" s="17"/>
      <c r="BK1267" s="17"/>
      <c r="BL1267" s="17"/>
      <c r="BM1267" s="17"/>
      <c r="BN1267" s="17"/>
      <c r="BO1267" s="17"/>
      <c r="BP1267" s="17"/>
      <c r="BQ1267" s="17"/>
      <c r="BR1267" s="17"/>
      <c r="BS1267" s="17"/>
      <c r="BT1267" s="17"/>
      <c r="BU1267" s="17"/>
      <c r="BV1267" s="17"/>
      <c r="BW1267" s="17"/>
      <c r="BX1267" s="17"/>
      <c r="BY1267" s="17"/>
      <c r="BZ1267" s="17"/>
      <c r="CA1267" s="17"/>
      <c r="CB1267" s="18"/>
      <c r="CC1267" s="19"/>
      <c r="CD1267" s="19"/>
      <c r="CE1267" s="19"/>
      <c r="CF1267" s="19"/>
    </row>
    <row r="1268" spans="1:96" ht="48" customHeight="1" x14ac:dyDescent="0.15">
      <c r="A1268" s="20" t="s">
        <v>785</v>
      </c>
      <c r="B1268" s="21"/>
      <c r="C1268" s="21"/>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c r="AJ1268" s="21"/>
      <c r="AK1268" s="21"/>
      <c r="AL1268" s="21"/>
      <c r="AM1268" s="21"/>
      <c r="AN1268" s="21"/>
      <c r="AO1268" s="21"/>
      <c r="AP1268" s="21"/>
      <c r="AQ1268" s="21"/>
      <c r="AR1268" s="21"/>
      <c r="AS1268" s="21"/>
      <c r="AT1268" s="21"/>
      <c r="AU1268" s="21"/>
      <c r="AV1268" s="21"/>
      <c r="AW1268" s="21"/>
      <c r="AX1268" s="21"/>
      <c r="AY1268" s="21"/>
      <c r="AZ1268" s="21"/>
      <c r="BA1268" s="21"/>
      <c r="BB1268" s="21"/>
      <c r="BC1268" s="21"/>
      <c r="BD1268" s="21"/>
      <c r="BE1268" s="21"/>
      <c r="BF1268" s="21"/>
      <c r="BG1268" s="21"/>
      <c r="BH1268" s="21"/>
      <c r="BI1268" s="21"/>
      <c r="BJ1268" s="21"/>
      <c r="BK1268" s="21"/>
      <c r="BL1268" s="21"/>
      <c r="BM1268" s="21"/>
      <c r="BN1268" s="21"/>
      <c r="BO1268" s="21"/>
      <c r="BP1268" s="21"/>
      <c r="BQ1268" s="21"/>
      <c r="BR1268" s="21"/>
      <c r="BS1268" s="21"/>
      <c r="BT1268" s="21"/>
      <c r="BU1268" s="21"/>
      <c r="BV1268" s="21"/>
      <c r="BW1268" s="21"/>
      <c r="BX1268" s="21"/>
      <c r="BY1268" s="21"/>
      <c r="BZ1268" s="21"/>
      <c r="CA1268" s="21"/>
      <c r="CB1268" s="22"/>
      <c r="CC1268" s="23"/>
      <c r="CD1268" s="23"/>
      <c r="CE1268" s="23"/>
      <c r="CF1268" s="23"/>
    </row>
    <row r="1269" spans="1:96" ht="409" customHeight="1" x14ac:dyDescent="0.15">
      <c r="A1269" s="24"/>
      <c r="B1269" s="25"/>
      <c r="C1269" s="25"/>
      <c r="D1269" s="25"/>
      <c r="E1269" s="25"/>
      <c r="F1269" s="25"/>
      <c r="G1269" s="25"/>
      <c r="H1269" s="25"/>
      <c r="I1269" s="25"/>
      <c r="J1269" s="25"/>
      <c r="K1269" s="25"/>
      <c r="L1269" s="25"/>
      <c r="M1269" s="25"/>
      <c r="N1269" s="25"/>
      <c r="O1269" s="25"/>
      <c r="P1269" s="25"/>
      <c r="Q1269" s="25"/>
      <c r="R1269" s="25"/>
      <c r="S1269" s="25"/>
      <c r="T1269" s="25"/>
      <c r="U1269" s="25"/>
      <c r="V1269" s="25"/>
      <c r="W1269" s="25"/>
      <c r="X1269" s="25"/>
      <c r="Y1269" s="25"/>
      <c r="Z1269" s="25"/>
      <c r="AA1269" s="25"/>
      <c r="AB1269" s="25"/>
      <c r="AC1269" s="25"/>
      <c r="AD1269" s="25"/>
      <c r="AE1269" s="25"/>
      <c r="AF1269" s="25"/>
      <c r="AG1269" s="25"/>
      <c r="AH1269" s="25"/>
      <c r="AI1269" s="25"/>
      <c r="AJ1269" s="25"/>
      <c r="AK1269" s="25"/>
      <c r="AL1269" s="25"/>
      <c r="AM1269" s="25"/>
      <c r="AN1269" s="25"/>
      <c r="AO1269" s="25"/>
      <c r="AP1269" s="25"/>
      <c r="AQ1269" s="25"/>
      <c r="AR1269" s="25"/>
      <c r="AS1269" s="25"/>
      <c r="AT1269" s="25"/>
      <c r="AU1269" s="25"/>
      <c r="AV1269" s="25"/>
      <c r="AW1269" s="25"/>
      <c r="AX1269" s="25"/>
      <c r="AY1269" s="25"/>
      <c r="AZ1269" s="25"/>
      <c r="BA1269" s="25"/>
      <c r="BB1269" s="25"/>
      <c r="BC1269" s="25"/>
      <c r="BD1269" s="25"/>
      <c r="BE1269" s="25"/>
      <c r="BF1269" s="25"/>
      <c r="BG1269" s="25"/>
      <c r="BH1269" s="25"/>
      <c r="BI1269" s="25"/>
      <c r="BJ1269" s="25"/>
      <c r="BK1269" s="25"/>
      <c r="BL1269" s="25"/>
      <c r="BM1269" s="25"/>
      <c r="BN1269" s="25"/>
      <c r="BO1269" s="25"/>
      <c r="BP1269" s="25"/>
      <c r="BQ1269" s="25"/>
      <c r="BR1269" s="25"/>
      <c r="BS1269" s="25"/>
      <c r="BT1269" s="25"/>
      <c r="BU1269" s="25"/>
      <c r="BV1269" s="25"/>
      <c r="BW1269" s="25"/>
      <c r="BX1269" s="25"/>
      <c r="BY1269" s="25"/>
      <c r="BZ1269" s="25"/>
      <c r="CA1269" s="25"/>
      <c r="CB1269" s="26"/>
      <c r="CC1269" s="23"/>
      <c r="CD1269" s="23"/>
      <c r="CE1269" s="23"/>
      <c r="CF1269" s="23"/>
    </row>
    <row r="1270" spans="1:96" ht="198.75" customHeight="1" x14ac:dyDescent="0.15">
      <c r="A1270" s="27"/>
      <c r="B1270" s="28"/>
      <c r="C1270" s="28"/>
      <c r="D1270" s="28"/>
      <c r="E1270" s="28"/>
      <c r="F1270" s="28"/>
      <c r="G1270" s="28"/>
      <c r="H1270" s="28"/>
      <c r="I1270" s="28"/>
      <c r="J1270" s="28"/>
      <c r="K1270" s="28"/>
      <c r="L1270" s="28"/>
      <c r="M1270" s="28"/>
      <c r="N1270" s="28"/>
      <c r="O1270" s="28"/>
      <c r="P1270" s="28"/>
      <c r="Q1270" s="28"/>
      <c r="R1270" s="28"/>
      <c r="S1270" s="28"/>
      <c r="T1270" s="28"/>
      <c r="U1270" s="28"/>
      <c r="V1270" s="28"/>
      <c r="W1270" s="28"/>
      <c r="X1270" s="28"/>
      <c r="Y1270" s="28"/>
      <c r="Z1270" s="28"/>
      <c r="AA1270" s="28"/>
      <c r="AB1270" s="28"/>
      <c r="AC1270" s="28"/>
      <c r="AD1270" s="28"/>
      <c r="AE1270" s="28"/>
      <c r="AF1270" s="28"/>
      <c r="AG1270" s="28"/>
      <c r="AH1270" s="28"/>
      <c r="AI1270" s="28"/>
      <c r="AJ1270" s="28"/>
      <c r="AK1270" s="28"/>
      <c r="AL1270" s="28"/>
      <c r="AM1270" s="28"/>
      <c r="AN1270" s="28"/>
      <c r="AO1270" s="28"/>
      <c r="AP1270" s="28"/>
      <c r="AQ1270" s="28"/>
      <c r="AR1270" s="28"/>
      <c r="AS1270" s="28"/>
      <c r="AT1270" s="28"/>
      <c r="AU1270" s="28"/>
      <c r="AV1270" s="28"/>
      <c r="AW1270" s="28"/>
      <c r="AX1270" s="28"/>
      <c r="AY1270" s="28"/>
      <c r="AZ1270" s="28"/>
      <c r="BA1270" s="28"/>
      <c r="BB1270" s="28"/>
      <c r="BC1270" s="28"/>
      <c r="BD1270" s="28"/>
      <c r="BE1270" s="28"/>
      <c r="BF1270" s="28"/>
      <c r="BG1270" s="28"/>
      <c r="BH1270" s="28"/>
      <c r="BI1270" s="28"/>
      <c r="BJ1270" s="28"/>
      <c r="BK1270" s="28"/>
      <c r="BL1270" s="28"/>
      <c r="BM1270" s="28"/>
      <c r="BN1270" s="28"/>
      <c r="BO1270" s="28"/>
      <c r="BP1270" s="28"/>
      <c r="BQ1270" s="28"/>
      <c r="BR1270" s="28"/>
      <c r="BS1270" s="28"/>
      <c r="BT1270" s="28"/>
      <c r="BU1270" s="28"/>
      <c r="BV1270" s="28"/>
      <c r="BW1270" s="28"/>
      <c r="BX1270" s="28"/>
      <c r="BY1270" s="28"/>
      <c r="BZ1270" s="28"/>
      <c r="CA1270" s="28"/>
      <c r="CB1270" s="29"/>
      <c r="CC1270" s="23"/>
      <c r="CD1270" s="23"/>
      <c r="CE1270" s="23"/>
      <c r="CF1270" s="23"/>
    </row>
    <row r="1271" spans="1:96" ht="46.75" customHeight="1" x14ac:dyDescent="0.15">
      <c r="A1271" s="30" t="s">
        <v>786</v>
      </c>
      <c r="B1271" s="30"/>
      <c r="C1271" s="30"/>
      <c r="D1271" s="30"/>
      <c r="E1271" s="30"/>
      <c r="F1271" s="30"/>
      <c r="G1271" s="30"/>
      <c r="H1271" s="30"/>
      <c r="I1271" s="30"/>
      <c r="J1271" s="30"/>
      <c r="K1271" s="30"/>
      <c r="L1271" s="30"/>
      <c r="M1271" s="19"/>
      <c r="N1271" s="19"/>
      <c r="O1271" s="19"/>
      <c r="P1271" s="19"/>
      <c r="Q1271" s="19"/>
      <c r="R1271" s="19"/>
      <c r="S1271" s="19"/>
      <c r="T1271" s="19"/>
      <c r="U1271" s="19"/>
      <c r="V1271" s="19"/>
      <c r="W1271" s="19"/>
      <c r="X1271" s="19"/>
      <c r="Y1271" s="19"/>
      <c r="Z1271" s="19"/>
      <c r="AA1271" s="19"/>
      <c r="AB1271" s="19"/>
      <c r="AC1271" s="19"/>
      <c r="AD1271" s="19"/>
      <c r="AE1271" s="19"/>
      <c r="AF1271" s="19"/>
      <c r="AG1271" s="19"/>
      <c r="AH1271" s="19"/>
      <c r="AI1271" s="19"/>
      <c r="AJ1271" s="19"/>
      <c r="AK1271" s="19"/>
      <c r="AL1271" s="19"/>
      <c r="AM1271" s="31">
        <v>100</v>
      </c>
      <c r="AN1271" s="31"/>
      <c r="AO1271" s="19"/>
      <c r="AP1271" s="19"/>
      <c r="AQ1271" s="19"/>
      <c r="AR1271" s="19"/>
      <c r="AS1271" s="19"/>
      <c r="AT1271" s="19"/>
      <c r="AU1271" s="19"/>
      <c r="AV1271" s="19"/>
      <c r="AW1271" s="19"/>
      <c r="AX1271" s="19"/>
      <c r="AY1271" s="19"/>
      <c r="AZ1271" s="19"/>
      <c r="BA1271" s="19"/>
      <c r="BB1271" s="19"/>
      <c r="BC1271" s="19"/>
      <c r="BD1271" s="19"/>
      <c r="BE1271" s="19"/>
      <c r="BF1271" s="19"/>
      <c r="BG1271" s="19"/>
      <c r="BH1271" s="19"/>
      <c r="BI1271" s="19"/>
      <c r="BJ1271" s="19"/>
      <c r="BK1271" s="19"/>
      <c r="BL1271" s="19"/>
      <c r="BM1271" s="19"/>
      <c r="BN1271" s="19"/>
      <c r="BO1271" s="19"/>
      <c r="BP1271" s="19"/>
      <c r="BQ1271" s="19"/>
      <c r="BR1271" s="19"/>
      <c r="BS1271" s="32">
        <v>44799</v>
      </c>
      <c r="BT1271" s="32"/>
      <c r="BU1271" s="32"/>
      <c r="BV1271" s="32"/>
      <c r="BW1271" s="32"/>
      <c r="BX1271" s="32"/>
      <c r="BY1271" s="32"/>
      <c r="BZ1271" s="32"/>
      <c r="CA1271" s="32"/>
      <c r="CB1271" s="32"/>
      <c r="CC1271" s="32"/>
      <c r="CD1271" s="32"/>
      <c r="CE1271" s="32"/>
      <c r="CF1271" s="32"/>
    </row>
  </sheetData>
  <mergeCells count="5624">
    <mergeCell ref="B1:X1"/>
    <mergeCell ref="Y1:BJ1"/>
    <mergeCell ref="BK1:BS1"/>
    <mergeCell ref="BT1:CC1"/>
    <mergeCell ref="CD1:CL3"/>
    <mergeCell ref="B2:X2"/>
    <mergeCell ref="Y2:CC2"/>
    <mergeCell ref="B3:X3"/>
    <mergeCell ref="Y3:AQ3"/>
    <mergeCell ref="AR3:BB3"/>
    <mergeCell ref="BC3:BJ3"/>
    <mergeCell ref="BK3:BS3"/>
    <mergeCell ref="BT3:CC3"/>
    <mergeCell ref="B4:X4"/>
    <mergeCell ref="Y4:AL4"/>
    <mergeCell ref="AM4:AQ4"/>
    <mergeCell ref="AR4:AS4"/>
    <mergeCell ref="AT4:BB4"/>
    <mergeCell ref="BC4:BD4"/>
    <mergeCell ref="BE4:BJ4"/>
    <mergeCell ref="BK4:BS4"/>
    <mergeCell ref="BT4:CC4"/>
    <mergeCell ref="CD4:CE4"/>
    <mergeCell ref="CF4:CL4"/>
    <mergeCell ref="B5:CL5"/>
    <mergeCell ref="B6:X6"/>
    <mergeCell ref="Y6:AL6"/>
    <mergeCell ref="AM6:AQ6"/>
    <mergeCell ref="AR6:AS6"/>
    <mergeCell ref="AT6:BB6"/>
    <mergeCell ref="BC6:BD6"/>
    <mergeCell ref="BE6:BJ6"/>
    <mergeCell ref="BK6:BS6"/>
    <mergeCell ref="BT6:CC6"/>
    <mergeCell ref="CD6:CE6"/>
    <mergeCell ref="CF6:CL6"/>
    <mergeCell ref="A7:AL7"/>
    <mergeCell ref="AM7:AQ7"/>
    <mergeCell ref="AR7:BB7"/>
    <mergeCell ref="BC7:BJ7"/>
    <mergeCell ref="BK7:BS7"/>
    <mergeCell ref="BT7:CC7"/>
    <mergeCell ref="CD7:CL7"/>
    <mergeCell ref="A8:AL8"/>
    <mergeCell ref="AM8:AQ8"/>
    <mergeCell ref="AR8:BB8"/>
    <mergeCell ref="BC8:BJ8"/>
    <mergeCell ref="BK8:BS8"/>
    <mergeCell ref="BT8:CC8"/>
    <mergeCell ref="CD8:CL8"/>
    <mergeCell ref="A9:AL9"/>
    <mergeCell ref="AM9:AQ9"/>
    <mergeCell ref="AR9:BB9"/>
    <mergeCell ref="BC9:BJ9"/>
    <mergeCell ref="BK9:BS9"/>
    <mergeCell ref="BT9:CC9"/>
    <mergeCell ref="CD9:CL9"/>
    <mergeCell ref="A10:AL10"/>
    <mergeCell ref="AM10:AQ10"/>
    <mergeCell ref="AR10:BB10"/>
    <mergeCell ref="BC10:BJ10"/>
    <mergeCell ref="BK10:BS10"/>
    <mergeCell ref="BT10:CC10"/>
    <mergeCell ref="CD10:CL10"/>
    <mergeCell ref="A11:AL11"/>
    <mergeCell ref="AM11:AQ11"/>
    <mergeCell ref="AR11:BB11"/>
    <mergeCell ref="BC11:BJ11"/>
    <mergeCell ref="BK11:BS11"/>
    <mergeCell ref="BT11:CC11"/>
    <mergeCell ref="CD11:CL11"/>
    <mergeCell ref="A12:AL12"/>
    <mergeCell ref="AM12:AQ12"/>
    <mergeCell ref="AR12:BB12"/>
    <mergeCell ref="BC12:BJ12"/>
    <mergeCell ref="BK12:BS12"/>
    <mergeCell ref="BT12:CC12"/>
    <mergeCell ref="CD12:CL12"/>
    <mergeCell ref="A13:AL13"/>
    <mergeCell ref="AM13:AQ13"/>
    <mergeCell ref="AR13:BB13"/>
    <mergeCell ref="BC13:BJ13"/>
    <mergeCell ref="BK13:BS13"/>
    <mergeCell ref="BT13:CC13"/>
    <mergeCell ref="CD13:CL13"/>
    <mergeCell ref="A14:AL14"/>
    <mergeCell ref="AM14:AQ14"/>
    <mergeCell ref="AR14:BB14"/>
    <mergeCell ref="BC14:BJ14"/>
    <mergeCell ref="BK14:BS14"/>
    <mergeCell ref="BT14:CC14"/>
    <mergeCell ref="CD14:CL14"/>
    <mergeCell ref="A15:AL15"/>
    <mergeCell ref="AM15:AQ15"/>
    <mergeCell ref="AR15:BB15"/>
    <mergeCell ref="BC15:BJ15"/>
    <mergeCell ref="BK15:BS15"/>
    <mergeCell ref="BT15:CC15"/>
    <mergeCell ref="CD15:CL15"/>
    <mergeCell ref="A16:AL16"/>
    <mergeCell ref="AM16:AQ16"/>
    <mergeCell ref="AR16:BB16"/>
    <mergeCell ref="BC16:BJ16"/>
    <mergeCell ref="BK16:BS16"/>
    <mergeCell ref="BT16:CC16"/>
    <mergeCell ref="CD16:CL16"/>
    <mergeCell ref="A17:AL17"/>
    <mergeCell ref="AM17:AQ17"/>
    <mergeCell ref="AR17:BB17"/>
    <mergeCell ref="BC17:BJ17"/>
    <mergeCell ref="BK17:BS17"/>
    <mergeCell ref="BT17:CC17"/>
    <mergeCell ref="CD17:CL17"/>
    <mergeCell ref="A18:AL18"/>
    <mergeCell ref="AM18:AQ18"/>
    <mergeCell ref="AR18:BB18"/>
    <mergeCell ref="BC18:BJ18"/>
    <mergeCell ref="BK18:BS18"/>
    <mergeCell ref="BT18:CC18"/>
    <mergeCell ref="CD18:CL18"/>
    <mergeCell ref="A19:AL19"/>
    <mergeCell ref="AM19:AQ19"/>
    <mergeCell ref="AR19:BB19"/>
    <mergeCell ref="BC19:BJ19"/>
    <mergeCell ref="BK19:BS19"/>
    <mergeCell ref="BT19:CC19"/>
    <mergeCell ref="CD19:CL19"/>
    <mergeCell ref="A20:AL20"/>
    <mergeCell ref="AM20:AQ20"/>
    <mergeCell ref="AR20:BB20"/>
    <mergeCell ref="BC20:BJ20"/>
    <mergeCell ref="BK20:BS20"/>
    <mergeCell ref="BT20:CC20"/>
    <mergeCell ref="CD20:CL20"/>
    <mergeCell ref="A21:AL21"/>
    <mergeCell ref="AM21:AQ21"/>
    <mergeCell ref="AR21:BB21"/>
    <mergeCell ref="BC21:BJ21"/>
    <mergeCell ref="BK21:BS21"/>
    <mergeCell ref="BT21:CC21"/>
    <mergeCell ref="CD21:CL21"/>
    <mergeCell ref="A22:AL22"/>
    <mergeCell ref="AM22:AQ22"/>
    <mergeCell ref="AR22:BB22"/>
    <mergeCell ref="BC22:BJ22"/>
    <mergeCell ref="BK22:BS22"/>
    <mergeCell ref="BT22:CC22"/>
    <mergeCell ref="CD22:CL22"/>
    <mergeCell ref="A23:AL23"/>
    <mergeCell ref="AM23:AQ23"/>
    <mergeCell ref="AR23:BB23"/>
    <mergeCell ref="BC23:BJ23"/>
    <mergeCell ref="BK23:BS23"/>
    <mergeCell ref="BT23:CC23"/>
    <mergeCell ref="CD23:CL23"/>
    <mergeCell ref="A24:AL24"/>
    <mergeCell ref="AM24:AQ24"/>
    <mergeCell ref="AR24:BB24"/>
    <mergeCell ref="BC24:BJ24"/>
    <mergeCell ref="BK24:BS24"/>
    <mergeCell ref="BT24:CC24"/>
    <mergeCell ref="CD24:CL24"/>
    <mergeCell ref="A25:AL25"/>
    <mergeCell ref="AM25:AQ25"/>
    <mergeCell ref="AR25:BB25"/>
    <mergeCell ref="BC25:BJ25"/>
    <mergeCell ref="BK25:BS25"/>
    <mergeCell ref="BT25:CC25"/>
    <mergeCell ref="CD25:CL25"/>
    <mergeCell ref="A26:AL26"/>
    <mergeCell ref="AM26:AQ26"/>
    <mergeCell ref="AR26:AS26"/>
    <mergeCell ref="AT26:BD26"/>
    <mergeCell ref="BE26:BJ26"/>
    <mergeCell ref="BK26:BS26"/>
    <mergeCell ref="BT26:CC26"/>
    <mergeCell ref="CD26:CE26"/>
    <mergeCell ref="CF26:CL26"/>
    <mergeCell ref="A27:AL27"/>
    <mergeCell ref="AM27:AQ27"/>
    <mergeCell ref="AR27:AS27"/>
    <mergeCell ref="AT27:BB27"/>
    <mergeCell ref="BC27:BD27"/>
    <mergeCell ref="BE27:BJ27"/>
    <mergeCell ref="BK27:BS27"/>
    <mergeCell ref="BT27:CC27"/>
    <mergeCell ref="CD27:CE27"/>
    <mergeCell ref="CF27:CL27"/>
    <mergeCell ref="A28:AL28"/>
    <mergeCell ref="AM28:AQ28"/>
    <mergeCell ref="AR28:AS28"/>
    <mergeCell ref="AT28:BD28"/>
    <mergeCell ref="BE28:BJ28"/>
    <mergeCell ref="BK28:BS28"/>
    <mergeCell ref="BT28:CC28"/>
    <mergeCell ref="CD28:CE28"/>
    <mergeCell ref="CF28:CL28"/>
    <mergeCell ref="A29:AL29"/>
    <mergeCell ref="AM29:AQ29"/>
    <mergeCell ref="AR29:AS29"/>
    <mergeCell ref="AT29:BD29"/>
    <mergeCell ref="BE29:BJ29"/>
    <mergeCell ref="BK29:BS29"/>
    <mergeCell ref="BT29:CC29"/>
    <mergeCell ref="CD29:CE29"/>
    <mergeCell ref="CF29:CL29"/>
    <mergeCell ref="A30:AL30"/>
    <mergeCell ref="AM30:AQ30"/>
    <mergeCell ref="AR30:AS30"/>
    <mergeCell ref="AT30:BD30"/>
    <mergeCell ref="BE30:BJ30"/>
    <mergeCell ref="BK30:BS30"/>
    <mergeCell ref="BT30:CC30"/>
    <mergeCell ref="CD30:CE30"/>
    <mergeCell ref="CF30:CL30"/>
    <mergeCell ref="A31:AL31"/>
    <mergeCell ref="AM31:AQ31"/>
    <mergeCell ref="AR31:AS31"/>
    <mergeCell ref="AT31:BB31"/>
    <mergeCell ref="BC31:BD31"/>
    <mergeCell ref="BE31:BS31"/>
    <mergeCell ref="BT31:CC31"/>
    <mergeCell ref="CD31:CE31"/>
    <mergeCell ref="CF31:CL31"/>
    <mergeCell ref="A32:AL32"/>
    <mergeCell ref="AM32:AQ32"/>
    <mergeCell ref="AR32:BB32"/>
    <mergeCell ref="BC32:BJ32"/>
    <mergeCell ref="BK32:BS32"/>
    <mergeCell ref="BT32:CC32"/>
    <mergeCell ref="CD32:CL32"/>
    <mergeCell ref="A33:AL33"/>
    <mergeCell ref="AM33:AQ33"/>
    <mergeCell ref="AR33:AS33"/>
    <mergeCell ref="AT33:BB33"/>
    <mergeCell ref="BC33:BD33"/>
    <mergeCell ref="BE33:BJ33"/>
    <mergeCell ref="BK33:BS33"/>
    <mergeCell ref="BT33:CC33"/>
    <mergeCell ref="CD33:CE33"/>
    <mergeCell ref="CF33:CL33"/>
    <mergeCell ref="A34:AL34"/>
    <mergeCell ref="AM34:AQ34"/>
    <mergeCell ref="AR34:AS34"/>
    <mergeCell ref="AT34:BB34"/>
    <mergeCell ref="BC34:BD34"/>
    <mergeCell ref="BE34:BJ34"/>
    <mergeCell ref="BK34:BS34"/>
    <mergeCell ref="BT34:CC34"/>
    <mergeCell ref="CD34:CE34"/>
    <mergeCell ref="CF34:CL34"/>
    <mergeCell ref="A35:AL35"/>
    <mergeCell ref="AM35:AQ35"/>
    <mergeCell ref="AR35:AS35"/>
    <mergeCell ref="AT35:BB35"/>
    <mergeCell ref="BC35:BD35"/>
    <mergeCell ref="BE35:BJ35"/>
    <mergeCell ref="BK35:BS35"/>
    <mergeCell ref="BT35:CC35"/>
    <mergeCell ref="CD35:CE35"/>
    <mergeCell ref="CF35:CL35"/>
    <mergeCell ref="A36:AL36"/>
    <mergeCell ref="AM36:AQ36"/>
    <mergeCell ref="AR36:AS36"/>
    <mergeCell ref="AT36:BB36"/>
    <mergeCell ref="BC36:BD36"/>
    <mergeCell ref="BE36:BJ36"/>
    <mergeCell ref="BK36:BS36"/>
    <mergeCell ref="BT36:CC36"/>
    <mergeCell ref="CD36:CE36"/>
    <mergeCell ref="CF36:CL36"/>
    <mergeCell ref="A37:AL37"/>
    <mergeCell ref="AM37:AQ37"/>
    <mergeCell ref="AR37:AS37"/>
    <mergeCell ref="AT37:BB37"/>
    <mergeCell ref="BC37:BD37"/>
    <mergeCell ref="BE37:BJ37"/>
    <mergeCell ref="BK37:BS37"/>
    <mergeCell ref="BT37:CC37"/>
    <mergeCell ref="CD37:CE37"/>
    <mergeCell ref="CF37:CL37"/>
    <mergeCell ref="A38:AL38"/>
    <mergeCell ref="AM38:AQ38"/>
    <mergeCell ref="AR38:AS38"/>
    <mergeCell ref="AT38:BB38"/>
    <mergeCell ref="BC38:BD38"/>
    <mergeCell ref="BE38:BJ38"/>
    <mergeCell ref="BK38:BS38"/>
    <mergeCell ref="BT38:CC38"/>
    <mergeCell ref="CD38:CE38"/>
    <mergeCell ref="CF38:CL38"/>
    <mergeCell ref="A39:AL39"/>
    <mergeCell ref="AM39:AQ39"/>
    <mergeCell ref="AR39:BB39"/>
    <mergeCell ref="BC39:BJ39"/>
    <mergeCell ref="BK39:BS39"/>
    <mergeCell ref="BT39:CC39"/>
    <mergeCell ref="CD39:CL39"/>
    <mergeCell ref="A40:C40"/>
    <mergeCell ref="D40:CF40"/>
    <mergeCell ref="CG40:CL40"/>
    <mergeCell ref="A41:C41"/>
    <mergeCell ref="D41:AF41"/>
    <mergeCell ref="AG41:AK41"/>
    <mergeCell ref="AL41:AV41"/>
    <mergeCell ref="AW41:BE41"/>
    <mergeCell ref="BF41:BO41"/>
    <mergeCell ref="BP41:BW41"/>
    <mergeCell ref="BX41:CF41"/>
    <mergeCell ref="CG41:CL41"/>
    <mergeCell ref="A42:C42"/>
    <mergeCell ref="D42:AF42"/>
    <mergeCell ref="AG42:AK42"/>
    <mergeCell ref="AL42:AV42"/>
    <mergeCell ref="AW42:BE42"/>
    <mergeCell ref="BF42:BO42"/>
    <mergeCell ref="BP42:BW42"/>
    <mergeCell ref="BX42:CF42"/>
    <mergeCell ref="CG42:CL42"/>
    <mergeCell ref="A43:C43"/>
    <mergeCell ref="D43:AF43"/>
    <mergeCell ref="AG43:AK43"/>
    <mergeCell ref="AL43:AV43"/>
    <mergeCell ref="AW43:BE43"/>
    <mergeCell ref="BF43:BO43"/>
    <mergeCell ref="BP43:BW43"/>
    <mergeCell ref="BX43:CF43"/>
    <mergeCell ref="CG43:CL43"/>
    <mergeCell ref="A44:C44"/>
    <mergeCell ref="D44:AF44"/>
    <mergeCell ref="AG44:AK44"/>
    <mergeCell ref="AL44:AV44"/>
    <mergeCell ref="AW44:BE44"/>
    <mergeCell ref="BF44:BO44"/>
    <mergeCell ref="BP44:BW44"/>
    <mergeCell ref="BX44:CF44"/>
    <mergeCell ref="CG44:CL44"/>
    <mergeCell ref="A45:C45"/>
    <mergeCell ref="D45:AF45"/>
    <mergeCell ref="AG45:AK45"/>
    <mergeCell ref="AL45:AV45"/>
    <mergeCell ref="AW45:BE45"/>
    <mergeCell ref="BF45:BO45"/>
    <mergeCell ref="BP45:BW45"/>
    <mergeCell ref="BX45:CF45"/>
    <mergeCell ref="CG45:CL45"/>
    <mergeCell ref="A46:C46"/>
    <mergeCell ref="D46:AF46"/>
    <mergeCell ref="AG46:AK46"/>
    <mergeCell ref="AL46:AV46"/>
    <mergeCell ref="AW46:BE46"/>
    <mergeCell ref="BF46:BO46"/>
    <mergeCell ref="BP46:BW46"/>
    <mergeCell ref="BX46:CF46"/>
    <mergeCell ref="CG46:CL46"/>
    <mergeCell ref="A47:C47"/>
    <mergeCell ref="D47:AF47"/>
    <mergeCell ref="AG47:AK47"/>
    <mergeCell ref="AL47:AV47"/>
    <mergeCell ref="AW47:BE47"/>
    <mergeCell ref="BF47:BO47"/>
    <mergeCell ref="BP47:BW47"/>
    <mergeCell ref="BX47:CF47"/>
    <mergeCell ref="CG47:CL47"/>
    <mergeCell ref="A48:C48"/>
    <mergeCell ref="D48:AF48"/>
    <mergeCell ref="AG48:AK48"/>
    <mergeCell ref="AL48:AV48"/>
    <mergeCell ref="AW48:BE48"/>
    <mergeCell ref="BF48:BO48"/>
    <mergeCell ref="BP48:BW48"/>
    <mergeCell ref="BX48:CF48"/>
    <mergeCell ref="CG48:CL48"/>
    <mergeCell ref="A49:C49"/>
    <mergeCell ref="D49:AF49"/>
    <mergeCell ref="AG49:AK49"/>
    <mergeCell ref="AL49:AV49"/>
    <mergeCell ref="AW49:BE49"/>
    <mergeCell ref="BF49:BO49"/>
    <mergeCell ref="BP49:BW49"/>
    <mergeCell ref="BX49:CF49"/>
    <mergeCell ref="CG49:CL49"/>
    <mergeCell ref="A50:C50"/>
    <mergeCell ref="D50:AF50"/>
    <mergeCell ref="AG50:AK50"/>
    <mergeCell ref="AL50:AV50"/>
    <mergeCell ref="AW50:BE50"/>
    <mergeCell ref="BF50:BO50"/>
    <mergeCell ref="BP50:BW50"/>
    <mergeCell ref="BX50:CF50"/>
    <mergeCell ref="CG50:CL50"/>
    <mergeCell ref="A51:C51"/>
    <mergeCell ref="D51:AF51"/>
    <mergeCell ref="AG51:AK51"/>
    <mergeCell ref="AL51:AV51"/>
    <mergeCell ref="AW51:BE51"/>
    <mergeCell ref="BF51:BO51"/>
    <mergeCell ref="BP51:BW51"/>
    <mergeCell ref="BX51:CF51"/>
    <mergeCell ref="CG51:CL51"/>
    <mergeCell ref="A52:C52"/>
    <mergeCell ref="D52:AF52"/>
    <mergeCell ref="AG52:AK52"/>
    <mergeCell ref="AL52:AV52"/>
    <mergeCell ref="AW52:BE52"/>
    <mergeCell ref="BF52:BO52"/>
    <mergeCell ref="BP52:BW52"/>
    <mergeCell ref="BX52:CF52"/>
    <mergeCell ref="CG52:CL52"/>
    <mergeCell ref="A53:C53"/>
    <mergeCell ref="D53:AF53"/>
    <mergeCell ref="AG53:AK53"/>
    <mergeCell ref="AL53:AV53"/>
    <mergeCell ref="AW53:BE53"/>
    <mergeCell ref="BF53:BO53"/>
    <mergeCell ref="BP53:BW53"/>
    <mergeCell ref="BX53:CF53"/>
    <mergeCell ref="CG53:CL53"/>
    <mergeCell ref="A54:C54"/>
    <mergeCell ref="D54:AF54"/>
    <mergeCell ref="AG54:AK54"/>
    <mergeCell ref="AL54:AV54"/>
    <mergeCell ref="AW54:BE54"/>
    <mergeCell ref="BF54:BO54"/>
    <mergeCell ref="BP54:BW54"/>
    <mergeCell ref="BX54:CF54"/>
    <mergeCell ref="CG54:CL54"/>
    <mergeCell ref="A55:C55"/>
    <mergeCell ref="D55:AF55"/>
    <mergeCell ref="AG55:AK55"/>
    <mergeCell ref="AL55:AV55"/>
    <mergeCell ref="AW55:BE55"/>
    <mergeCell ref="BF55:BO55"/>
    <mergeCell ref="BP55:BW55"/>
    <mergeCell ref="BX55:CF55"/>
    <mergeCell ref="CG55:CL55"/>
    <mergeCell ref="A56:AF56"/>
    <mergeCell ref="AG56:AK56"/>
    <mergeCell ref="AL56:AV56"/>
    <mergeCell ref="AW56:BE56"/>
    <mergeCell ref="BF56:BO56"/>
    <mergeCell ref="BP56:BW56"/>
    <mergeCell ref="BX56:CF56"/>
    <mergeCell ref="CG56:CL56"/>
    <mergeCell ref="A57:C57"/>
    <mergeCell ref="D57:AF57"/>
    <mergeCell ref="AG57:AK57"/>
    <mergeCell ref="AL57:AV57"/>
    <mergeCell ref="AW57:BE57"/>
    <mergeCell ref="BF57:BO57"/>
    <mergeCell ref="BP57:BW57"/>
    <mergeCell ref="BX57:CF57"/>
    <mergeCell ref="CG57:CL57"/>
    <mergeCell ref="A58:AF58"/>
    <mergeCell ref="AG58:AK58"/>
    <mergeCell ref="AL58:AV58"/>
    <mergeCell ref="AW58:BE58"/>
    <mergeCell ref="BF58:BO58"/>
    <mergeCell ref="BP58:BW58"/>
    <mergeCell ref="BX58:CF58"/>
    <mergeCell ref="CG58:CL58"/>
    <mergeCell ref="A59:C59"/>
    <mergeCell ref="D59:AF59"/>
    <mergeCell ref="AG59:AK59"/>
    <mergeCell ref="AL59:AV59"/>
    <mergeCell ref="AW59:BE59"/>
    <mergeCell ref="BF59:BO59"/>
    <mergeCell ref="BP59:BW59"/>
    <mergeCell ref="BX59:CF59"/>
    <mergeCell ref="CG59:CL59"/>
    <mergeCell ref="A60:AF60"/>
    <mergeCell ref="AG60:AK60"/>
    <mergeCell ref="AL60:AV60"/>
    <mergeCell ref="AW60:BE60"/>
    <mergeCell ref="BF60:BO60"/>
    <mergeCell ref="BP60:BW60"/>
    <mergeCell ref="BX60:CF60"/>
    <mergeCell ref="CG60:CL60"/>
    <mergeCell ref="A61:C61"/>
    <mergeCell ref="D61:AF61"/>
    <mergeCell ref="AG61:AK61"/>
    <mergeCell ref="AL61:AV61"/>
    <mergeCell ref="AW61:BE61"/>
    <mergeCell ref="BF61:BO61"/>
    <mergeCell ref="BP61:BW61"/>
    <mergeCell ref="BX61:CF61"/>
    <mergeCell ref="CG61:CL61"/>
    <mergeCell ref="A62:AF62"/>
    <mergeCell ref="AG62:AK62"/>
    <mergeCell ref="AL62:AV62"/>
    <mergeCell ref="AW62:BE62"/>
    <mergeCell ref="BF62:BO62"/>
    <mergeCell ref="BP62:BW62"/>
    <mergeCell ref="BX62:CF62"/>
    <mergeCell ref="CG62:CL62"/>
    <mergeCell ref="A63:AF63"/>
    <mergeCell ref="AG63:AK63"/>
    <mergeCell ref="AL63:AV63"/>
    <mergeCell ref="AW63:BE63"/>
    <mergeCell ref="BF63:BO63"/>
    <mergeCell ref="BP63:BW63"/>
    <mergeCell ref="BX63:CF63"/>
    <mergeCell ref="CG63:CL63"/>
    <mergeCell ref="A64:C64"/>
    <mergeCell ref="D64:AF64"/>
    <mergeCell ref="AG64:AK64"/>
    <mergeCell ref="AL64:AV64"/>
    <mergeCell ref="AW64:BE64"/>
    <mergeCell ref="BF64:BO64"/>
    <mergeCell ref="BP64:BW64"/>
    <mergeCell ref="BX64:CF64"/>
    <mergeCell ref="CG64:CL64"/>
    <mergeCell ref="A65:AF65"/>
    <mergeCell ref="AG65:AK65"/>
    <mergeCell ref="AL65:AV65"/>
    <mergeCell ref="AW65:BE65"/>
    <mergeCell ref="BF65:BO65"/>
    <mergeCell ref="BP65:BW65"/>
    <mergeCell ref="BX65:CF65"/>
    <mergeCell ref="CG65:CL65"/>
    <mergeCell ref="A66:CF66"/>
    <mergeCell ref="CG66:CL66"/>
    <mergeCell ref="A67:AF67"/>
    <mergeCell ref="AG67:AK67"/>
    <mergeCell ref="AL67:BE67"/>
    <mergeCell ref="BF67:BO67"/>
    <mergeCell ref="BP67:BW67"/>
    <mergeCell ref="BX67:CF67"/>
    <mergeCell ref="CG67:CL67"/>
    <mergeCell ref="A68:AF68"/>
    <mergeCell ref="AG68:AK68"/>
    <mergeCell ref="AL68:AV68"/>
    <mergeCell ref="AW68:BE68"/>
    <mergeCell ref="BF68:BO68"/>
    <mergeCell ref="BP68:BW68"/>
    <mergeCell ref="BX68:CF68"/>
    <mergeCell ref="CG68:CL68"/>
    <mergeCell ref="A69:AF69"/>
    <mergeCell ref="AG69:AK69"/>
    <mergeCell ref="AL69:AV69"/>
    <mergeCell ref="AW69:BO69"/>
    <mergeCell ref="BP69:BW69"/>
    <mergeCell ref="BX69:CF69"/>
    <mergeCell ref="CM69:CR69"/>
    <mergeCell ref="A70:AF70"/>
    <mergeCell ref="AG70:AK70"/>
    <mergeCell ref="AL70:BO70"/>
    <mergeCell ref="BP70:BW70"/>
    <mergeCell ref="BX70:CF70"/>
    <mergeCell ref="CG70:CL70"/>
    <mergeCell ref="A71:AF71"/>
    <mergeCell ref="AG71:AK71"/>
    <mergeCell ref="AL71:AV71"/>
    <mergeCell ref="AW71:BE71"/>
    <mergeCell ref="BF71:BO71"/>
    <mergeCell ref="BP71:BW71"/>
    <mergeCell ref="BX71:CF71"/>
    <mergeCell ref="CG71:CL71"/>
    <mergeCell ref="A72:C72"/>
    <mergeCell ref="D72:AF72"/>
    <mergeCell ref="AG72:AK72"/>
    <mergeCell ref="AL72:AV72"/>
    <mergeCell ref="AW72:BE72"/>
    <mergeCell ref="BF72:BO72"/>
    <mergeCell ref="BP72:BW72"/>
    <mergeCell ref="BX72:CF72"/>
    <mergeCell ref="CG72:CL72"/>
    <mergeCell ref="A73:AF75"/>
    <mergeCell ref="AG73:BE73"/>
    <mergeCell ref="BF73:BW73"/>
    <mergeCell ref="BX73:CF73"/>
    <mergeCell ref="CG73:CL73"/>
    <mergeCell ref="AG74:BE74"/>
    <mergeCell ref="BF74:BW74"/>
    <mergeCell ref="BX74:CF74"/>
    <mergeCell ref="CG74:CL74"/>
    <mergeCell ref="AG75:BE75"/>
    <mergeCell ref="BF75:BW75"/>
    <mergeCell ref="BX75:CF75"/>
    <mergeCell ref="CG75:CL75"/>
    <mergeCell ref="A76:CL76"/>
    <mergeCell ref="A77:AZ77"/>
    <mergeCell ref="BA77:DM77"/>
    <mergeCell ref="DN77:DO77"/>
    <mergeCell ref="DP77:DQ77"/>
    <mergeCell ref="A78:DO78"/>
    <mergeCell ref="DP78:DQ78"/>
    <mergeCell ref="A79:DO79"/>
    <mergeCell ref="DP79:DQ79"/>
    <mergeCell ref="A80:DO80"/>
    <mergeCell ref="DP80:DQ80"/>
    <mergeCell ref="A81:DO81"/>
    <mergeCell ref="DP81:DQ81"/>
    <mergeCell ref="A82:DO82"/>
    <mergeCell ref="DP82:DQ82"/>
    <mergeCell ref="A83:BK83"/>
    <mergeCell ref="BL83:BR83"/>
    <mergeCell ref="BS83:DO83"/>
    <mergeCell ref="DP83:DQ83"/>
    <mergeCell ref="A84:BK84"/>
    <mergeCell ref="BL84:BR84"/>
    <mergeCell ref="BS84:DO84"/>
    <mergeCell ref="DP84:DQ84"/>
    <mergeCell ref="A85:DO85"/>
    <mergeCell ref="DP85:DQ85"/>
    <mergeCell ref="A86:AZ86"/>
    <mergeCell ref="BA86:CP86"/>
    <mergeCell ref="CQ86:DM86"/>
    <mergeCell ref="DN86:DO86"/>
    <mergeCell ref="DP86:DQ86"/>
    <mergeCell ref="A87:AZ87"/>
    <mergeCell ref="BA87:DM87"/>
    <mergeCell ref="DN87:DO87"/>
    <mergeCell ref="DP87:DQ87"/>
    <mergeCell ref="A88:AZ88"/>
    <mergeCell ref="BA88:DM88"/>
    <mergeCell ref="DN88:DO88"/>
    <mergeCell ref="DP88:DQ88"/>
    <mergeCell ref="A89:AZ89"/>
    <mergeCell ref="BA89:DM89"/>
    <mergeCell ref="DN89:DO89"/>
    <mergeCell ref="DP89:DQ89"/>
    <mergeCell ref="A90:AZ90"/>
    <mergeCell ref="BA90:CF90"/>
    <mergeCell ref="CG90:DM90"/>
    <mergeCell ref="DN90:DO90"/>
    <mergeCell ref="DP90:DQ90"/>
    <mergeCell ref="A91:AZ91"/>
    <mergeCell ref="BA91:CF91"/>
    <mergeCell ref="CG91:DM91"/>
    <mergeCell ref="DN91:DO91"/>
    <mergeCell ref="DP91:DQ91"/>
    <mergeCell ref="A92:AZ92"/>
    <mergeCell ref="BA92:CF92"/>
    <mergeCell ref="CG92:DM92"/>
    <mergeCell ref="DN92:DO92"/>
    <mergeCell ref="DP92:DQ92"/>
    <mergeCell ref="A93:AZ93"/>
    <mergeCell ref="BA93:DM93"/>
    <mergeCell ref="DN93:DO93"/>
    <mergeCell ref="DP93:DQ93"/>
    <mergeCell ref="A94:AZ94"/>
    <mergeCell ref="BA94:DM94"/>
    <mergeCell ref="DN94:DO94"/>
    <mergeCell ref="DP94:DQ94"/>
    <mergeCell ref="A95:AZ95"/>
    <mergeCell ref="BA95:BK95"/>
    <mergeCell ref="BL95:BR95"/>
    <mergeCell ref="BS95:DM96"/>
    <mergeCell ref="DN95:DO95"/>
    <mergeCell ref="DP95:DQ95"/>
    <mergeCell ref="A96:AZ96"/>
    <mergeCell ref="BA96:BK96"/>
    <mergeCell ref="BL96:BR96"/>
    <mergeCell ref="DN96:DO96"/>
    <mergeCell ref="DP96:DQ96"/>
    <mergeCell ref="A97:AZ97"/>
    <mergeCell ref="BA97:DM97"/>
    <mergeCell ref="DN97:DO97"/>
    <mergeCell ref="DP97:DQ97"/>
    <mergeCell ref="A98:AZ98"/>
    <mergeCell ref="BA98:CP98"/>
    <mergeCell ref="CQ98:DM98"/>
    <mergeCell ref="DN98:DO98"/>
    <mergeCell ref="DP98:DQ98"/>
    <mergeCell ref="A99:AZ99"/>
    <mergeCell ref="BA99:CP99"/>
    <mergeCell ref="CQ99:DM99"/>
    <mergeCell ref="DN99:DO99"/>
    <mergeCell ref="DP99:DQ99"/>
    <mergeCell ref="A100:AZ100"/>
    <mergeCell ref="BA100:CP100"/>
    <mergeCell ref="CQ100:DM100"/>
    <mergeCell ref="DN100:DO100"/>
    <mergeCell ref="DP100:DQ100"/>
    <mergeCell ref="A101:AZ101"/>
    <mergeCell ref="BA101:DM101"/>
    <mergeCell ref="DN101:DO101"/>
    <mergeCell ref="DP101:DQ101"/>
    <mergeCell ref="A102:AZ102"/>
    <mergeCell ref="BA102:DM102"/>
    <mergeCell ref="DN102:DO102"/>
    <mergeCell ref="DP102:DQ102"/>
    <mergeCell ref="A103:AZ103"/>
    <mergeCell ref="BA103:BK103"/>
    <mergeCell ref="BL103:BR103"/>
    <mergeCell ref="BS103:DM104"/>
    <mergeCell ref="DN103:DO103"/>
    <mergeCell ref="DP103:DQ103"/>
    <mergeCell ref="A104:AZ104"/>
    <mergeCell ref="BA104:BK104"/>
    <mergeCell ref="BL104:BR104"/>
    <mergeCell ref="DN104:DO104"/>
    <mergeCell ref="DP104:DQ104"/>
    <mergeCell ref="A105:AZ105"/>
    <mergeCell ref="BA105:DM105"/>
    <mergeCell ref="DN105:DO105"/>
    <mergeCell ref="DP105:DQ105"/>
    <mergeCell ref="A106:AZ106"/>
    <mergeCell ref="BA106:CP106"/>
    <mergeCell ref="CQ106:DM106"/>
    <mergeCell ref="DN106:DO106"/>
    <mergeCell ref="DP106:DQ106"/>
    <mergeCell ref="A107:AZ107"/>
    <mergeCell ref="BA107:CP107"/>
    <mergeCell ref="CQ107:DM107"/>
    <mergeCell ref="DN107:DO107"/>
    <mergeCell ref="DP107:DQ107"/>
    <mergeCell ref="A108:AZ108"/>
    <mergeCell ref="BA108:CP108"/>
    <mergeCell ref="CQ108:DM108"/>
    <mergeCell ref="DN108:DO108"/>
    <mergeCell ref="DP108:DQ108"/>
    <mergeCell ref="A109:DM109"/>
    <mergeCell ref="DN109:DO109"/>
    <mergeCell ref="DP109:DQ109"/>
    <mergeCell ref="A110:DM110"/>
    <mergeCell ref="DN110:DO110"/>
    <mergeCell ref="DP110:DQ110"/>
    <mergeCell ref="A111:BK111"/>
    <mergeCell ref="BL111:BR111"/>
    <mergeCell ref="BS111:DM112"/>
    <mergeCell ref="DN111:DO111"/>
    <mergeCell ref="DP111:DQ111"/>
    <mergeCell ref="A112:BK112"/>
    <mergeCell ref="BL112:BR112"/>
    <mergeCell ref="DN112:DO112"/>
    <mergeCell ref="DP112:DQ112"/>
    <mergeCell ref="A113:AZ113"/>
    <mergeCell ref="BA113:DM113"/>
    <mergeCell ref="DN113:DO113"/>
    <mergeCell ref="DP113:DQ113"/>
    <mergeCell ref="A114:AZ114"/>
    <mergeCell ref="BA114:CP114"/>
    <mergeCell ref="CQ114:DM114"/>
    <mergeCell ref="DN114:DO114"/>
    <mergeCell ref="DP114:DQ114"/>
    <mergeCell ref="A115:AZ115"/>
    <mergeCell ref="BA115:CP115"/>
    <mergeCell ref="CQ115:DM115"/>
    <mergeCell ref="DN115:DO115"/>
    <mergeCell ref="DP115:DQ115"/>
    <mergeCell ref="A116:AZ116"/>
    <mergeCell ref="BA116:CP116"/>
    <mergeCell ref="CQ116:DM116"/>
    <mergeCell ref="DN116:DO116"/>
    <mergeCell ref="DP116:DQ116"/>
    <mergeCell ref="A117:DQ117"/>
    <mergeCell ref="A118:S118"/>
    <mergeCell ref="T118:CS118"/>
    <mergeCell ref="CT118:DI118"/>
    <mergeCell ref="DJ118:DO118"/>
    <mergeCell ref="A119:CS119"/>
    <mergeCell ref="CT119:DI119"/>
    <mergeCell ref="DJ119:DO119"/>
    <mergeCell ref="A120:CS120"/>
    <mergeCell ref="CT120:DI120"/>
    <mergeCell ref="DJ120:DO120"/>
    <mergeCell ref="A121:CS121"/>
    <mergeCell ref="CT121:DI121"/>
    <mergeCell ref="DJ121:DO121"/>
    <mergeCell ref="A122:AO122"/>
    <mergeCell ref="AP122:CS122"/>
    <mergeCell ref="CT122:DI122"/>
    <mergeCell ref="DJ122:DO122"/>
    <mergeCell ref="A123:DO123"/>
    <mergeCell ref="A124:AO124"/>
    <mergeCell ref="AP124:AZ124"/>
    <mergeCell ref="BA124:BH124"/>
    <mergeCell ref="BI124:DO124"/>
    <mergeCell ref="A125:AO125"/>
    <mergeCell ref="AP125:AZ125"/>
    <mergeCell ref="BA125:BH125"/>
    <mergeCell ref="BI125:DO125"/>
    <mergeCell ref="A126:AO126"/>
    <mergeCell ref="AP126:AZ126"/>
    <mergeCell ref="BA126:BH126"/>
    <mergeCell ref="BI126:DO126"/>
    <mergeCell ref="A127:AO127"/>
    <mergeCell ref="AP127:AZ127"/>
    <mergeCell ref="BA127:BH127"/>
    <mergeCell ref="BI127:DO127"/>
    <mergeCell ref="A128:DI128"/>
    <mergeCell ref="DJ128:DO128"/>
    <mergeCell ref="A129:DO129"/>
    <mergeCell ref="A130:DO130"/>
    <mergeCell ref="A131:BD131"/>
    <mergeCell ref="BE131:DO131"/>
    <mergeCell ref="A132:BD132"/>
    <mergeCell ref="BE132:DO132"/>
    <mergeCell ref="A133:BD133"/>
    <mergeCell ref="BE133:DO133"/>
    <mergeCell ref="A134:DI134"/>
    <mergeCell ref="DJ134:DO134"/>
    <mergeCell ref="A135:DI136"/>
    <mergeCell ref="DJ135:DO136"/>
    <mergeCell ref="A137:DI137"/>
    <mergeCell ref="DJ137:DO137"/>
    <mergeCell ref="A138:C138"/>
    <mergeCell ref="D138:CP138"/>
    <mergeCell ref="CQ138:CW138"/>
    <mergeCell ref="A139:C139"/>
    <mergeCell ref="D139:T139"/>
    <mergeCell ref="U139:CE139"/>
    <mergeCell ref="CF139:CK139"/>
    <mergeCell ref="CL139:CP139"/>
    <mergeCell ref="CQ139:CW139"/>
    <mergeCell ref="A140:C140"/>
    <mergeCell ref="D140:CE140"/>
    <mergeCell ref="CF140:CK140"/>
    <mergeCell ref="CL140:CP140"/>
    <mergeCell ref="CQ140:CW140"/>
    <mergeCell ref="A141:C141"/>
    <mergeCell ref="D141:CE141"/>
    <mergeCell ref="CF141:CK141"/>
    <mergeCell ref="CL141:CP141"/>
    <mergeCell ref="CQ141:CW141"/>
    <mergeCell ref="A142:C142"/>
    <mergeCell ref="D142:CE142"/>
    <mergeCell ref="CF142:CK142"/>
    <mergeCell ref="CL142:CP142"/>
    <mergeCell ref="CQ142:CW142"/>
    <mergeCell ref="A143:C143"/>
    <mergeCell ref="D143:T143"/>
    <mergeCell ref="U143:CE143"/>
    <mergeCell ref="CF143:CK143"/>
    <mergeCell ref="CL143:CP143"/>
    <mergeCell ref="CQ143:CW143"/>
    <mergeCell ref="A144:T144"/>
    <mergeCell ref="U144:CE144"/>
    <mergeCell ref="CF144:CK144"/>
    <mergeCell ref="CL144:CP144"/>
    <mergeCell ref="CQ144:CW144"/>
    <mergeCell ref="A145:T145"/>
    <mergeCell ref="U145:CE145"/>
    <mergeCell ref="CF145:CK145"/>
    <mergeCell ref="CL145:CP145"/>
    <mergeCell ref="CQ145:CW145"/>
    <mergeCell ref="A146:T146"/>
    <mergeCell ref="U146:CE146"/>
    <mergeCell ref="CF146:CK146"/>
    <mergeCell ref="CL146:CP146"/>
    <mergeCell ref="CQ146:CW146"/>
    <mergeCell ref="A147:T147"/>
    <mergeCell ref="U147:CE147"/>
    <mergeCell ref="CF147:CK147"/>
    <mergeCell ref="CL147:CP147"/>
    <mergeCell ref="CQ147:CW147"/>
    <mergeCell ref="A148:T148"/>
    <mergeCell ref="U148:CE149"/>
    <mergeCell ref="CF148:CK148"/>
    <mergeCell ref="CL148:CP148"/>
    <mergeCell ref="CQ148:CW148"/>
    <mergeCell ref="A149:T149"/>
    <mergeCell ref="CF149:CK149"/>
    <mergeCell ref="CL149:CP149"/>
    <mergeCell ref="CQ149:CW149"/>
    <mergeCell ref="A150:T150"/>
    <mergeCell ref="U150:CE150"/>
    <mergeCell ref="CF150:CK150"/>
    <mergeCell ref="CL150:CP150"/>
    <mergeCell ref="CQ150:CW150"/>
    <mergeCell ref="A151:T151"/>
    <mergeCell ref="U151:CE151"/>
    <mergeCell ref="CF151:CK151"/>
    <mergeCell ref="CL151:CP151"/>
    <mergeCell ref="CQ151:CW151"/>
    <mergeCell ref="A152:T153"/>
    <mergeCell ref="U152:CE153"/>
    <mergeCell ref="CF152:CK152"/>
    <mergeCell ref="CL152:CP152"/>
    <mergeCell ref="CQ152:CW152"/>
    <mergeCell ref="CF153:CK153"/>
    <mergeCell ref="CL153:CP153"/>
    <mergeCell ref="CQ153:CW153"/>
    <mergeCell ref="A154:T154"/>
    <mergeCell ref="U154:CE155"/>
    <mergeCell ref="CF154:CK154"/>
    <mergeCell ref="CL154:CP154"/>
    <mergeCell ref="CQ154:CW154"/>
    <mergeCell ref="A155:T155"/>
    <mergeCell ref="CF155:CK155"/>
    <mergeCell ref="CL155:CP155"/>
    <mergeCell ref="CQ155:CW155"/>
    <mergeCell ref="A156:T156"/>
    <mergeCell ref="U156:CE156"/>
    <mergeCell ref="CF156:CK156"/>
    <mergeCell ref="CL156:CP156"/>
    <mergeCell ref="CQ156:CW156"/>
    <mergeCell ref="A157:T157"/>
    <mergeCell ref="U157:CE157"/>
    <mergeCell ref="CF157:CK157"/>
    <mergeCell ref="CL157:CP157"/>
    <mergeCell ref="CQ157:CW157"/>
    <mergeCell ref="A158:T159"/>
    <mergeCell ref="U158:CE159"/>
    <mergeCell ref="CF158:CK158"/>
    <mergeCell ref="CL158:CP158"/>
    <mergeCell ref="CQ158:CW158"/>
    <mergeCell ref="CF159:CK159"/>
    <mergeCell ref="CL159:CP159"/>
    <mergeCell ref="CQ159:CW159"/>
    <mergeCell ref="A160:T161"/>
    <mergeCell ref="U160:CE160"/>
    <mergeCell ref="CF160:CK160"/>
    <mergeCell ref="CL160:CP160"/>
    <mergeCell ref="CQ160:CW160"/>
    <mergeCell ref="U161:CE161"/>
    <mergeCell ref="CF161:CK161"/>
    <mergeCell ref="CL161:CP161"/>
    <mergeCell ref="CQ161:CW161"/>
    <mergeCell ref="A162:T162"/>
    <mergeCell ref="U162:CE163"/>
    <mergeCell ref="CF162:CK162"/>
    <mergeCell ref="CL162:CP162"/>
    <mergeCell ref="CQ162:CW162"/>
    <mergeCell ref="A163:T163"/>
    <mergeCell ref="CF163:CK163"/>
    <mergeCell ref="CL163:CP163"/>
    <mergeCell ref="CQ163:CW163"/>
    <mergeCell ref="A164:T165"/>
    <mergeCell ref="U164:CE165"/>
    <mergeCell ref="CF164:CK164"/>
    <mergeCell ref="CL164:CP164"/>
    <mergeCell ref="CQ164:CW164"/>
    <mergeCell ref="CF165:CK165"/>
    <mergeCell ref="CL165:CP165"/>
    <mergeCell ref="CQ165:CW165"/>
    <mergeCell ref="A166:T167"/>
    <mergeCell ref="U166:CE167"/>
    <mergeCell ref="CF166:CK166"/>
    <mergeCell ref="CL166:CP166"/>
    <mergeCell ref="CQ166:CW166"/>
    <mergeCell ref="CF167:CK167"/>
    <mergeCell ref="CL167:CP167"/>
    <mergeCell ref="CQ167:CW167"/>
    <mergeCell ref="A168:T168"/>
    <mergeCell ref="U168:CE168"/>
    <mergeCell ref="CF168:CK168"/>
    <mergeCell ref="CL168:CP168"/>
    <mergeCell ref="CQ168:CW168"/>
    <mergeCell ref="A169:T169"/>
    <mergeCell ref="U169:CE169"/>
    <mergeCell ref="CF169:CK169"/>
    <mergeCell ref="CL169:CP169"/>
    <mergeCell ref="CQ169:CW169"/>
    <mergeCell ref="A170:T170"/>
    <mergeCell ref="U170:CE170"/>
    <mergeCell ref="CF170:CK170"/>
    <mergeCell ref="CL170:CP170"/>
    <mergeCell ref="CQ170:CW170"/>
    <mergeCell ref="A171:T171"/>
    <mergeCell ref="U171:CE171"/>
    <mergeCell ref="CF171:CK171"/>
    <mergeCell ref="CL171:CP171"/>
    <mergeCell ref="CQ171:CW171"/>
    <mergeCell ref="A172:T173"/>
    <mergeCell ref="U172:CE173"/>
    <mergeCell ref="CF172:CK172"/>
    <mergeCell ref="CL172:CP172"/>
    <mergeCell ref="CQ172:CW172"/>
    <mergeCell ref="CF173:CK173"/>
    <mergeCell ref="CL173:CP173"/>
    <mergeCell ref="CQ173:CW173"/>
    <mergeCell ref="A174:T175"/>
    <mergeCell ref="U174:CE175"/>
    <mergeCell ref="CF174:CK174"/>
    <mergeCell ref="CL174:CP174"/>
    <mergeCell ref="CQ174:CW174"/>
    <mergeCell ref="CF175:CK175"/>
    <mergeCell ref="CL175:CP175"/>
    <mergeCell ref="CQ175:CW175"/>
    <mergeCell ref="A176:T176"/>
    <mergeCell ref="U176:CE176"/>
    <mergeCell ref="CF176:CK176"/>
    <mergeCell ref="CL176:CP176"/>
    <mergeCell ref="CQ176:CW176"/>
    <mergeCell ref="A177:T177"/>
    <mergeCell ref="U177:CE177"/>
    <mergeCell ref="CF177:CK177"/>
    <mergeCell ref="CL177:CP177"/>
    <mergeCell ref="CQ177:CW177"/>
    <mergeCell ref="A178:T178"/>
    <mergeCell ref="U178:CE179"/>
    <mergeCell ref="CF178:CK178"/>
    <mergeCell ref="CL178:CP178"/>
    <mergeCell ref="CQ178:CW178"/>
    <mergeCell ref="A179:T179"/>
    <mergeCell ref="CF179:CK179"/>
    <mergeCell ref="CL179:CP179"/>
    <mergeCell ref="CQ179:CW179"/>
    <mergeCell ref="A180:T181"/>
    <mergeCell ref="U180:CE181"/>
    <mergeCell ref="CF180:CK180"/>
    <mergeCell ref="CL180:CP180"/>
    <mergeCell ref="CQ180:CW180"/>
    <mergeCell ref="CF181:CK181"/>
    <mergeCell ref="CL181:CP181"/>
    <mergeCell ref="CQ181:CW181"/>
    <mergeCell ref="A182:T183"/>
    <mergeCell ref="U182:CE183"/>
    <mergeCell ref="CF182:CK182"/>
    <mergeCell ref="CL182:CP182"/>
    <mergeCell ref="CQ182:CW182"/>
    <mergeCell ref="CF183:CK183"/>
    <mergeCell ref="CL183:CP183"/>
    <mergeCell ref="CQ183:CW183"/>
    <mergeCell ref="A184:T184"/>
    <mergeCell ref="U184:CE184"/>
    <mergeCell ref="CF184:CK184"/>
    <mergeCell ref="CL184:CP184"/>
    <mergeCell ref="CQ184:CW184"/>
    <mergeCell ref="A185:Q185"/>
    <mergeCell ref="R185:CD185"/>
    <mergeCell ref="CE185:CI185"/>
    <mergeCell ref="CJ185:DD185"/>
    <mergeCell ref="A186:DD186"/>
    <mergeCell ref="A187:CK187"/>
    <mergeCell ref="CL187:CP187"/>
    <mergeCell ref="CQ187:DO187"/>
    <mergeCell ref="A188:CK188"/>
    <mergeCell ref="CL188:CP188"/>
    <mergeCell ref="CQ188:DO188"/>
    <mergeCell ref="A189:CK189"/>
    <mergeCell ref="CL189:CP189"/>
    <mergeCell ref="CQ189:DO189"/>
    <mergeCell ref="A190:CK190"/>
    <mergeCell ref="CL190:CP190"/>
    <mergeCell ref="CQ190:DO190"/>
    <mergeCell ref="A191:CK191"/>
    <mergeCell ref="CL191:CP191"/>
    <mergeCell ref="CQ191:DO191"/>
    <mergeCell ref="A192:CK192"/>
    <mergeCell ref="CL192:CP192"/>
    <mergeCell ref="CQ192:DO192"/>
    <mergeCell ref="A193:CK193"/>
    <mergeCell ref="CL193:CP193"/>
    <mergeCell ref="CQ193:DO193"/>
    <mergeCell ref="A194:CK194"/>
    <mergeCell ref="CL194:CP194"/>
    <mergeCell ref="CQ194:DO194"/>
    <mergeCell ref="A195:CK195"/>
    <mergeCell ref="CL195:CP195"/>
    <mergeCell ref="CQ195:DO195"/>
    <mergeCell ref="A196:CK196"/>
    <mergeCell ref="CL196:CP196"/>
    <mergeCell ref="CQ196:DO196"/>
    <mergeCell ref="A197:CK197"/>
    <mergeCell ref="CL197:CP197"/>
    <mergeCell ref="CQ197:DO197"/>
    <mergeCell ref="A198:CK198"/>
    <mergeCell ref="CL198:CP198"/>
    <mergeCell ref="CQ198:DO198"/>
    <mergeCell ref="A199:CK199"/>
    <mergeCell ref="CL199:CP199"/>
    <mergeCell ref="CQ199:DO199"/>
    <mergeCell ref="A200:Q200"/>
    <mergeCell ref="R200:DD200"/>
    <mergeCell ref="A201:DD201"/>
    <mergeCell ref="A202:CD202"/>
    <mergeCell ref="CE202:DD202"/>
    <mergeCell ref="A203:Q203"/>
    <mergeCell ref="R203:CD203"/>
    <mergeCell ref="CE203:DD203"/>
    <mergeCell ref="A204:E205"/>
    <mergeCell ref="F204:I204"/>
    <mergeCell ref="J204:N204"/>
    <mergeCell ref="O204:U204"/>
    <mergeCell ref="F205:I205"/>
    <mergeCell ref="J205:N205"/>
    <mergeCell ref="O205:U205"/>
    <mergeCell ref="A206:E206"/>
    <mergeCell ref="F206:I206"/>
    <mergeCell ref="J206:N206"/>
    <mergeCell ref="O206:U206"/>
    <mergeCell ref="A207:E207"/>
    <mergeCell ref="F207:I207"/>
    <mergeCell ref="J207:N207"/>
    <mergeCell ref="O207:U207"/>
    <mergeCell ref="A208:E208"/>
    <mergeCell ref="F208:I208"/>
    <mergeCell ref="J208:N208"/>
    <mergeCell ref="O208:U208"/>
    <mergeCell ref="A209:E209"/>
    <mergeCell ref="F209:I209"/>
    <mergeCell ref="J209:N209"/>
    <mergeCell ref="O209:U209"/>
    <mergeCell ref="A210:E210"/>
    <mergeCell ref="F210:I210"/>
    <mergeCell ref="J210:N210"/>
    <mergeCell ref="O210:U210"/>
    <mergeCell ref="A211:E211"/>
    <mergeCell ref="F211:I211"/>
    <mergeCell ref="J211:N211"/>
    <mergeCell ref="O211:U211"/>
    <mergeCell ref="A212:E212"/>
    <mergeCell ref="F212:I212"/>
    <mergeCell ref="J212:N212"/>
    <mergeCell ref="O212:U212"/>
    <mergeCell ref="A213:E213"/>
    <mergeCell ref="F213:I213"/>
    <mergeCell ref="J213:N213"/>
    <mergeCell ref="O213:U213"/>
    <mergeCell ref="A214:E214"/>
    <mergeCell ref="F214:I214"/>
    <mergeCell ref="J214:N214"/>
    <mergeCell ref="O214:U214"/>
    <mergeCell ref="A215:E215"/>
    <mergeCell ref="F215:I215"/>
    <mergeCell ref="J215:N215"/>
    <mergeCell ref="O215:U215"/>
    <mergeCell ref="A216:E216"/>
    <mergeCell ref="F216:I216"/>
    <mergeCell ref="J216:N216"/>
    <mergeCell ref="O216:U216"/>
    <mergeCell ref="A217:E217"/>
    <mergeCell ref="F217:I217"/>
    <mergeCell ref="J217:N217"/>
    <mergeCell ref="O217:U217"/>
    <mergeCell ref="A218:E218"/>
    <mergeCell ref="F218:I218"/>
    <mergeCell ref="J218:N218"/>
    <mergeCell ref="O218:U218"/>
    <mergeCell ref="A219:E219"/>
    <mergeCell ref="F219:I219"/>
    <mergeCell ref="J219:N219"/>
    <mergeCell ref="O219:U219"/>
    <mergeCell ref="A220:E220"/>
    <mergeCell ref="F220:I220"/>
    <mergeCell ref="J220:N220"/>
    <mergeCell ref="O220:U220"/>
    <mergeCell ref="A221:U221"/>
    <mergeCell ref="A222:E222"/>
    <mergeCell ref="F222:I222"/>
    <mergeCell ref="J222:N222"/>
    <mergeCell ref="O222:U222"/>
    <mergeCell ref="A223:E223"/>
    <mergeCell ref="F223:I223"/>
    <mergeCell ref="J223:N223"/>
    <mergeCell ref="O223:U223"/>
    <mergeCell ref="A224:E224"/>
    <mergeCell ref="F224:I224"/>
    <mergeCell ref="J224:N224"/>
    <mergeCell ref="O224:U224"/>
    <mergeCell ref="A225:E225"/>
    <mergeCell ref="F225:I225"/>
    <mergeCell ref="J225:N225"/>
    <mergeCell ref="O225:U225"/>
    <mergeCell ref="A226:E226"/>
    <mergeCell ref="F226:I226"/>
    <mergeCell ref="J226:N226"/>
    <mergeCell ref="O226:U226"/>
    <mergeCell ref="A227:DD227"/>
    <mergeCell ref="A228:O228"/>
    <mergeCell ref="P228:DD228"/>
    <mergeCell ref="A229:T229"/>
    <mergeCell ref="U229:CE230"/>
    <mergeCell ref="CF229:CK229"/>
    <mergeCell ref="CL229:CP229"/>
    <mergeCell ref="CQ229:CW229"/>
    <mergeCell ref="A230:T230"/>
    <mergeCell ref="CF230:CK230"/>
    <mergeCell ref="CL230:CP230"/>
    <mergeCell ref="CQ230:CW230"/>
    <mergeCell ref="A231:T232"/>
    <mergeCell ref="U231:CE232"/>
    <mergeCell ref="CF231:CK231"/>
    <mergeCell ref="CL231:CP231"/>
    <mergeCell ref="CQ231:CW231"/>
    <mergeCell ref="CF232:CK232"/>
    <mergeCell ref="CL232:CP232"/>
    <mergeCell ref="CQ232:CW232"/>
    <mergeCell ref="A233:T233"/>
    <mergeCell ref="U233:CE233"/>
    <mergeCell ref="CF233:CK233"/>
    <mergeCell ref="CL233:CP233"/>
    <mergeCell ref="CQ233:CW233"/>
    <mergeCell ref="A234:T234"/>
    <mergeCell ref="U234:CK234"/>
    <mergeCell ref="CL234:CP234"/>
    <mergeCell ref="CQ234:CW234"/>
    <mergeCell ref="A235:Q235"/>
    <mergeCell ref="R235:T235"/>
    <mergeCell ref="U235:CE235"/>
    <mergeCell ref="CF235:CK235"/>
    <mergeCell ref="CL235:CP235"/>
    <mergeCell ref="CQ235:CW235"/>
    <mergeCell ref="A236:Q236"/>
    <mergeCell ref="R236:T236"/>
    <mergeCell ref="U236:CW238"/>
    <mergeCell ref="A237:Q238"/>
    <mergeCell ref="R237:T238"/>
    <mergeCell ref="B239:CY239"/>
    <mergeCell ref="CZ239:DF239"/>
    <mergeCell ref="A240:CJ240"/>
    <mergeCell ref="CK240:CQ240"/>
    <mergeCell ref="CR240:CY240"/>
    <mergeCell ref="CZ240:DF240"/>
    <mergeCell ref="A241:J241"/>
    <mergeCell ref="K241:AT241"/>
    <mergeCell ref="AU241:BD241"/>
    <mergeCell ref="BE241:BK241"/>
    <mergeCell ref="BL241:BS241"/>
    <mergeCell ref="BT241:CC241"/>
    <mergeCell ref="CD241:CJ241"/>
    <mergeCell ref="CK241:CQ241"/>
    <mergeCell ref="CR241:CY241"/>
    <mergeCell ref="CZ241:DF241"/>
    <mergeCell ref="A242:J242"/>
    <mergeCell ref="K242:BD242"/>
    <mergeCell ref="BE242:BK242"/>
    <mergeCell ref="BL242:BS242"/>
    <mergeCell ref="BT242:CC242"/>
    <mergeCell ref="CD242:CJ242"/>
    <mergeCell ref="CK242:CQ242"/>
    <mergeCell ref="CR242:CY242"/>
    <mergeCell ref="CZ242:DF242"/>
    <mergeCell ref="A243:J250"/>
    <mergeCell ref="K243:AT243"/>
    <mergeCell ref="AU243:BD243"/>
    <mergeCell ref="BE243:BK243"/>
    <mergeCell ref="BL243:BS243"/>
    <mergeCell ref="BT243:CC243"/>
    <mergeCell ref="CD243:CJ243"/>
    <mergeCell ref="CK243:CQ243"/>
    <mergeCell ref="CR243:CY243"/>
    <mergeCell ref="CZ243:DF243"/>
    <mergeCell ref="K244:AT244"/>
    <mergeCell ref="AU244:BD244"/>
    <mergeCell ref="BE244:BK244"/>
    <mergeCell ref="BL244:BS244"/>
    <mergeCell ref="BT244:CC244"/>
    <mergeCell ref="CD244:CJ244"/>
    <mergeCell ref="CK244:CQ244"/>
    <mergeCell ref="CR244:CY244"/>
    <mergeCell ref="CZ244:DF244"/>
    <mergeCell ref="K245:AT245"/>
    <mergeCell ref="AU245:BD245"/>
    <mergeCell ref="BE245:BK245"/>
    <mergeCell ref="BL245:BS245"/>
    <mergeCell ref="BT245:CC245"/>
    <mergeCell ref="CD245:CJ245"/>
    <mergeCell ref="CK245:CQ245"/>
    <mergeCell ref="CR245:CY245"/>
    <mergeCell ref="CZ245:DF245"/>
    <mergeCell ref="K246:AT246"/>
    <mergeCell ref="AU246:BD246"/>
    <mergeCell ref="BE246:BK246"/>
    <mergeCell ref="BL246:BS246"/>
    <mergeCell ref="BT246:CC246"/>
    <mergeCell ref="CD246:CJ246"/>
    <mergeCell ref="CK246:CQ246"/>
    <mergeCell ref="CR246:CY246"/>
    <mergeCell ref="CZ246:DF246"/>
    <mergeCell ref="K247:AT247"/>
    <mergeCell ref="AU247:BD247"/>
    <mergeCell ref="BE247:BK247"/>
    <mergeCell ref="BL247:BS247"/>
    <mergeCell ref="BT247:CC247"/>
    <mergeCell ref="CD247:CJ247"/>
    <mergeCell ref="CK247:CQ247"/>
    <mergeCell ref="CR247:CY247"/>
    <mergeCell ref="CZ247:DF247"/>
    <mergeCell ref="K248:AT248"/>
    <mergeCell ref="AU248:BD248"/>
    <mergeCell ref="BE248:BK248"/>
    <mergeCell ref="BL248:BS248"/>
    <mergeCell ref="BT248:CC248"/>
    <mergeCell ref="CD248:CJ248"/>
    <mergeCell ref="CK248:CQ248"/>
    <mergeCell ref="CR248:CY248"/>
    <mergeCell ref="CZ248:DF248"/>
    <mergeCell ref="K249:AT249"/>
    <mergeCell ref="AU249:BD249"/>
    <mergeCell ref="BE249:BK249"/>
    <mergeCell ref="BL249:BS249"/>
    <mergeCell ref="BT249:CC249"/>
    <mergeCell ref="CD249:CJ249"/>
    <mergeCell ref="CK249:CQ249"/>
    <mergeCell ref="CR249:CY249"/>
    <mergeCell ref="CZ249:DF249"/>
    <mergeCell ref="K250:AT250"/>
    <mergeCell ref="AU250:BD250"/>
    <mergeCell ref="BE250:BK250"/>
    <mergeCell ref="BL250:BS250"/>
    <mergeCell ref="BT250:CC250"/>
    <mergeCell ref="CD250:CJ250"/>
    <mergeCell ref="CK250:CQ250"/>
    <mergeCell ref="CR250:CY250"/>
    <mergeCell ref="CZ250:DF250"/>
    <mergeCell ref="B251:J251"/>
    <mergeCell ref="K251:AP251"/>
    <mergeCell ref="AQ251:AT251"/>
    <mergeCell ref="AU251:BD251"/>
    <mergeCell ref="BE251:BK251"/>
    <mergeCell ref="BL251:BS251"/>
    <mergeCell ref="BT251:CC251"/>
    <mergeCell ref="CD251:CJ251"/>
    <mergeCell ref="CK251:CQ251"/>
    <mergeCell ref="CR251:CY251"/>
    <mergeCell ref="CZ251:DF251"/>
    <mergeCell ref="A252:J256"/>
    <mergeCell ref="K252:AT252"/>
    <mergeCell ref="AU252:BD252"/>
    <mergeCell ref="BE252:BK252"/>
    <mergeCell ref="BL252:BS252"/>
    <mergeCell ref="BT252:CC252"/>
    <mergeCell ref="CD252:CJ252"/>
    <mergeCell ref="CK252:CQ252"/>
    <mergeCell ref="CR252:CY252"/>
    <mergeCell ref="CZ252:DF252"/>
    <mergeCell ref="K253:AT253"/>
    <mergeCell ref="AU253:BD253"/>
    <mergeCell ref="BE253:BK253"/>
    <mergeCell ref="BL253:BS253"/>
    <mergeCell ref="BT253:CC253"/>
    <mergeCell ref="CD253:CJ253"/>
    <mergeCell ref="CK253:CQ253"/>
    <mergeCell ref="CR253:CY253"/>
    <mergeCell ref="CZ253:DF253"/>
    <mergeCell ref="K254:AT254"/>
    <mergeCell ref="AU254:BD254"/>
    <mergeCell ref="BE254:BK254"/>
    <mergeCell ref="BL254:BS254"/>
    <mergeCell ref="BT254:CC254"/>
    <mergeCell ref="CD254:CJ254"/>
    <mergeCell ref="CK254:CQ254"/>
    <mergeCell ref="CR254:CY254"/>
    <mergeCell ref="CZ254:DF254"/>
    <mergeCell ref="K255:AT255"/>
    <mergeCell ref="AU255:BD255"/>
    <mergeCell ref="BE255:BK255"/>
    <mergeCell ref="BL255:BS255"/>
    <mergeCell ref="BT255:CC255"/>
    <mergeCell ref="CD255:CJ255"/>
    <mergeCell ref="CK255:CQ255"/>
    <mergeCell ref="CR255:CY255"/>
    <mergeCell ref="CZ255:DF255"/>
    <mergeCell ref="K256:AT256"/>
    <mergeCell ref="AU256:BD256"/>
    <mergeCell ref="BE256:BK256"/>
    <mergeCell ref="BL256:BS256"/>
    <mergeCell ref="BT256:CC256"/>
    <mergeCell ref="CD256:CJ256"/>
    <mergeCell ref="CK256:CQ256"/>
    <mergeCell ref="CR256:CY256"/>
    <mergeCell ref="CZ256:DF256"/>
    <mergeCell ref="B257:J257"/>
    <mergeCell ref="K257:AP257"/>
    <mergeCell ref="AQ257:AT257"/>
    <mergeCell ref="AU257:BD257"/>
    <mergeCell ref="BE257:BK257"/>
    <mergeCell ref="BL257:BS257"/>
    <mergeCell ref="BT257:CC257"/>
    <mergeCell ref="CD257:CJ257"/>
    <mergeCell ref="CK257:CQ257"/>
    <mergeCell ref="CR257:CY257"/>
    <mergeCell ref="CZ257:DF257"/>
    <mergeCell ref="A258:J262"/>
    <mergeCell ref="K258:AT258"/>
    <mergeCell ref="AU258:BD258"/>
    <mergeCell ref="BE258:BK258"/>
    <mergeCell ref="BL258:BS258"/>
    <mergeCell ref="BT258:CC258"/>
    <mergeCell ref="CD258:CJ258"/>
    <mergeCell ref="CK258:CQ258"/>
    <mergeCell ref="CR258:CY258"/>
    <mergeCell ref="CZ258:DF258"/>
    <mergeCell ref="K259:AT259"/>
    <mergeCell ref="AU259:BD259"/>
    <mergeCell ref="BE259:BK259"/>
    <mergeCell ref="BL259:BS259"/>
    <mergeCell ref="BT259:CC259"/>
    <mergeCell ref="CD259:CJ259"/>
    <mergeCell ref="CK259:CQ259"/>
    <mergeCell ref="CR259:CY259"/>
    <mergeCell ref="CZ259:DF259"/>
    <mergeCell ref="K260:AT260"/>
    <mergeCell ref="AU260:BD260"/>
    <mergeCell ref="BE260:BK260"/>
    <mergeCell ref="BL260:BS260"/>
    <mergeCell ref="BT260:CC260"/>
    <mergeCell ref="CD260:CJ260"/>
    <mergeCell ref="CK260:CQ260"/>
    <mergeCell ref="CR260:CY260"/>
    <mergeCell ref="CZ260:DF260"/>
    <mergeCell ref="K261:AT261"/>
    <mergeCell ref="AU261:BD261"/>
    <mergeCell ref="BE261:BK261"/>
    <mergeCell ref="BL261:BS261"/>
    <mergeCell ref="BT261:CC261"/>
    <mergeCell ref="CD261:CJ261"/>
    <mergeCell ref="CK261:CQ261"/>
    <mergeCell ref="CR261:CY261"/>
    <mergeCell ref="CZ261:DF261"/>
    <mergeCell ref="K262:AT262"/>
    <mergeCell ref="AU262:BD262"/>
    <mergeCell ref="BE262:BK262"/>
    <mergeCell ref="BL262:BS262"/>
    <mergeCell ref="BT262:CC262"/>
    <mergeCell ref="CD262:CJ262"/>
    <mergeCell ref="CK262:CQ262"/>
    <mergeCell ref="CR262:CY262"/>
    <mergeCell ref="CZ262:DF262"/>
    <mergeCell ref="B263:J263"/>
    <mergeCell ref="K263:AP263"/>
    <mergeCell ref="AQ263:AT263"/>
    <mergeCell ref="AU263:BD263"/>
    <mergeCell ref="BE263:BK263"/>
    <mergeCell ref="BL263:BS263"/>
    <mergeCell ref="BT263:CC263"/>
    <mergeCell ref="CD263:CJ263"/>
    <mergeCell ref="CK263:CQ263"/>
    <mergeCell ref="CR263:CY263"/>
    <mergeCell ref="CZ263:DF263"/>
    <mergeCell ref="A264:J268"/>
    <mergeCell ref="K264:AT264"/>
    <mergeCell ref="AU264:BD264"/>
    <mergeCell ref="BE264:BK264"/>
    <mergeCell ref="BL264:BS264"/>
    <mergeCell ref="BT264:CC264"/>
    <mergeCell ref="CD264:CJ264"/>
    <mergeCell ref="CK264:CQ264"/>
    <mergeCell ref="CR264:CY264"/>
    <mergeCell ref="CZ264:DF264"/>
    <mergeCell ref="K265:AT265"/>
    <mergeCell ref="AU265:BD265"/>
    <mergeCell ref="BE265:BK265"/>
    <mergeCell ref="BL265:BS265"/>
    <mergeCell ref="BT265:CC265"/>
    <mergeCell ref="CD265:CJ265"/>
    <mergeCell ref="CK265:CQ265"/>
    <mergeCell ref="CR265:CY265"/>
    <mergeCell ref="CZ265:DF265"/>
    <mergeCell ref="K266:AT266"/>
    <mergeCell ref="AU266:BD266"/>
    <mergeCell ref="BE266:BK266"/>
    <mergeCell ref="BL266:BS266"/>
    <mergeCell ref="BT266:CC266"/>
    <mergeCell ref="CD266:CJ266"/>
    <mergeCell ref="CK266:CQ266"/>
    <mergeCell ref="CR266:CY266"/>
    <mergeCell ref="CZ266:DF266"/>
    <mergeCell ref="K267:AT267"/>
    <mergeCell ref="AU267:BD267"/>
    <mergeCell ref="BE267:BK267"/>
    <mergeCell ref="BL267:BS267"/>
    <mergeCell ref="BT267:CC267"/>
    <mergeCell ref="CD267:CJ267"/>
    <mergeCell ref="CK267:CQ267"/>
    <mergeCell ref="CR267:CY267"/>
    <mergeCell ref="CZ267:DF267"/>
    <mergeCell ref="K268:AT268"/>
    <mergeCell ref="AU268:BD268"/>
    <mergeCell ref="BE268:BK268"/>
    <mergeCell ref="BL268:BS268"/>
    <mergeCell ref="BT268:CC268"/>
    <mergeCell ref="CD268:CJ268"/>
    <mergeCell ref="CK268:CQ268"/>
    <mergeCell ref="CR268:CY268"/>
    <mergeCell ref="CZ268:DF268"/>
    <mergeCell ref="B269:J269"/>
    <mergeCell ref="K269:AP269"/>
    <mergeCell ref="AQ269:AT269"/>
    <mergeCell ref="AU269:BD269"/>
    <mergeCell ref="BE269:BK269"/>
    <mergeCell ref="BL269:BS269"/>
    <mergeCell ref="BT269:CC269"/>
    <mergeCell ref="CD269:CJ269"/>
    <mergeCell ref="CK269:CQ269"/>
    <mergeCell ref="CR269:CY269"/>
    <mergeCell ref="CZ269:DF269"/>
    <mergeCell ref="A270:J274"/>
    <mergeCell ref="K270:AT270"/>
    <mergeCell ref="AU270:BD270"/>
    <mergeCell ref="BE270:BK270"/>
    <mergeCell ref="BL270:BS270"/>
    <mergeCell ref="BT270:CC270"/>
    <mergeCell ref="CD270:CJ270"/>
    <mergeCell ref="CK270:CQ270"/>
    <mergeCell ref="CR270:CY270"/>
    <mergeCell ref="CZ270:DF270"/>
    <mergeCell ref="K271:AT271"/>
    <mergeCell ref="AU271:BD271"/>
    <mergeCell ref="BE271:BK271"/>
    <mergeCell ref="BL271:BS271"/>
    <mergeCell ref="BT271:CC271"/>
    <mergeCell ref="CD271:CJ271"/>
    <mergeCell ref="CK271:CQ271"/>
    <mergeCell ref="CR271:CY271"/>
    <mergeCell ref="CZ271:DF271"/>
    <mergeCell ref="K272:AT272"/>
    <mergeCell ref="AU272:BD272"/>
    <mergeCell ref="BE272:BK272"/>
    <mergeCell ref="BL272:BS272"/>
    <mergeCell ref="BT272:CC272"/>
    <mergeCell ref="CD272:CJ272"/>
    <mergeCell ref="CK272:CQ272"/>
    <mergeCell ref="CR272:CY272"/>
    <mergeCell ref="CZ272:DF272"/>
    <mergeCell ref="K273:AT273"/>
    <mergeCell ref="AU273:BD273"/>
    <mergeCell ref="BE273:BK273"/>
    <mergeCell ref="BL273:BS273"/>
    <mergeCell ref="BT273:CC273"/>
    <mergeCell ref="CD273:CJ273"/>
    <mergeCell ref="CK273:CQ273"/>
    <mergeCell ref="CR273:CY273"/>
    <mergeCell ref="CZ273:DF273"/>
    <mergeCell ref="K274:AT274"/>
    <mergeCell ref="AU274:BD274"/>
    <mergeCell ref="BE274:BK274"/>
    <mergeCell ref="BL274:BS274"/>
    <mergeCell ref="BT274:CC274"/>
    <mergeCell ref="CD274:CJ274"/>
    <mergeCell ref="CK274:CQ274"/>
    <mergeCell ref="CR274:CY274"/>
    <mergeCell ref="CZ274:DF274"/>
    <mergeCell ref="B275:J275"/>
    <mergeCell ref="K275:AP275"/>
    <mergeCell ref="AQ275:AT275"/>
    <mergeCell ref="AU275:BD275"/>
    <mergeCell ref="BE275:BK275"/>
    <mergeCell ref="BL275:BS275"/>
    <mergeCell ref="BT275:CC275"/>
    <mergeCell ref="CD275:CJ275"/>
    <mergeCell ref="CK275:CQ275"/>
    <mergeCell ref="CR275:CY275"/>
    <mergeCell ref="CZ275:DF275"/>
    <mergeCell ref="A276:J281"/>
    <mergeCell ref="K276:AT276"/>
    <mergeCell ref="AU276:BD276"/>
    <mergeCell ref="BE276:BK276"/>
    <mergeCell ref="BL276:BS276"/>
    <mergeCell ref="BT276:CC276"/>
    <mergeCell ref="CD276:CJ276"/>
    <mergeCell ref="CK276:CQ276"/>
    <mergeCell ref="CR276:CY276"/>
    <mergeCell ref="CZ276:DF276"/>
    <mergeCell ref="K277:AT277"/>
    <mergeCell ref="AU277:BD277"/>
    <mergeCell ref="BE277:BK277"/>
    <mergeCell ref="BL277:BS277"/>
    <mergeCell ref="BT277:CC277"/>
    <mergeCell ref="CD277:CJ277"/>
    <mergeCell ref="CK277:CQ277"/>
    <mergeCell ref="CR277:CY277"/>
    <mergeCell ref="CZ277:DF277"/>
    <mergeCell ref="K278:AT278"/>
    <mergeCell ref="AU278:BD278"/>
    <mergeCell ref="BE278:BK278"/>
    <mergeCell ref="BL278:BS278"/>
    <mergeCell ref="BT278:CC278"/>
    <mergeCell ref="CD278:CJ278"/>
    <mergeCell ref="CK278:CQ278"/>
    <mergeCell ref="CR278:CY278"/>
    <mergeCell ref="CZ278:DF278"/>
    <mergeCell ref="K279:AT279"/>
    <mergeCell ref="AU279:BD279"/>
    <mergeCell ref="BE279:BK279"/>
    <mergeCell ref="BL279:BS279"/>
    <mergeCell ref="BT279:CC279"/>
    <mergeCell ref="CD279:CJ279"/>
    <mergeCell ref="CK279:CQ279"/>
    <mergeCell ref="CR279:CY279"/>
    <mergeCell ref="CZ279:DF279"/>
    <mergeCell ref="K280:AT280"/>
    <mergeCell ref="AU280:BD280"/>
    <mergeCell ref="BE280:BK280"/>
    <mergeCell ref="BL280:BS280"/>
    <mergeCell ref="BT280:CC280"/>
    <mergeCell ref="CD280:CJ280"/>
    <mergeCell ref="CK280:CQ280"/>
    <mergeCell ref="CR280:CY280"/>
    <mergeCell ref="CZ280:DF280"/>
    <mergeCell ref="K281:AT281"/>
    <mergeCell ref="AU281:BD281"/>
    <mergeCell ref="BE281:BK281"/>
    <mergeCell ref="BL281:BS281"/>
    <mergeCell ref="BT281:CC281"/>
    <mergeCell ref="CD281:CJ281"/>
    <mergeCell ref="CK281:CQ281"/>
    <mergeCell ref="CR281:CY281"/>
    <mergeCell ref="CZ281:DF281"/>
    <mergeCell ref="B282:J282"/>
    <mergeCell ref="K282:AP282"/>
    <mergeCell ref="AQ282:AT282"/>
    <mergeCell ref="AU282:BD282"/>
    <mergeCell ref="BE282:BK282"/>
    <mergeCell ref="BL282:BS282"/>
    <mergeCell ref="BT282:CC282"/>
    <mergeCell ref="CD282:CJ282"/>
    <mergeCell ref="CK282:CQ282"/>
    <mergeCell ref="CR282:CY282"/>
    <mergeCell ref="CZ282:DF282"/>
    <mergeCell ref="A283:AT283"/>
    <mergeCell ref="AU283:BD283"/>
    <mergeCell ref="BE283:BK283"/>
    <mergeCell ref="BL283:BS283"/>
    <mergeCell ref="BT283:CC283"/>
    <mergeCell ref="CD283:CJ283"/>
    <mergeCell ref="CK283:CQ283"/>
    <mergeCell ref="CR283:CY283"/>
    <mergeCell ref="CZ283:DF283"/>
    <mergeCell ref="A284:DF284"/>
    <mergeCell ref="A285:AT285"/>
    <mergeCell ref="AU285:CJ285"/>
    <mergeCell ref="CK285:CQ285"/>
    <mergeCell ref="CR285:CY285"/>
    <mergeCell ref="CZ285:DF285"/>
    <mergeCell ref="B286:J286"/>
    <mergeCell ref="K286:AP286"/>
    <mergeCell ref="AQ286:AT286"/>
    <mergeCell ref="AU286:BD286"/>
    <mergeCell ref="BE286:BK286"/>
    <mergeCell ref="BL286:BS286"/>
    <mergeCell ref="BT286:CC286"/>
    <mergeCell ref="CD286:CJ286"/>
    <mergeCell ref="CK286:CQ286"/>
    <mergeCell ref="CR286:CY286"/>
    <mergeCell ref="CZ286:DF286"/>
    <mergeCell ref="B287:J287"/>
    <mergeCell ref="K287:AP287"/>
    <mergeCell ref="AQ287:AT287"/>
    <mergeCell ref="AU287:CJ289"/>
    <mergeCell ref="CK287:CQ287"/>
    <mergeCell ref="CR287:CY287"/>
    <mergeCell ref="CZ287:DF287"/>
    <mergeCell ref="A288:AP288"/>
    <mergeCell ref="AQ288:AT288"/>
    <mergeCell ref="CK288:CQ288"/>
    <mergeCell ref="CR288:CY288"/>
    <mergeCell ref="CZ288:DF288"/>
    <mergeCell ref="B289:J289"/>
    <mergeCell ref="K289:AP289"/>
    <mergeCell ref="AQ289:AT289"/>
    <mergeCell ref="CK289:CQ289"/>
    <mergeCell ref="CR289:CY289"/>
    <mergeCell ref="CZ289:DF289"/>
    <mergeCell ref="B290:J290"/>
    <mergeCell ref="K290:AP290"/>
    <mergeCell ref="AQ290:AT290"/>
    <mergeCell ref="AU290:BD290"/>
    <mergeCell ref="BE290:BK290"/>
    <mergeCell ref="BL290:BS290"/>
    <mergeCell ref="BT290:CC290"/>
    <mergeCell ref="CD290:CJ290"/>
    <mergeCell ref="CK290:CQ290"/>
    <mergeCell ref="CR290:CY290"/>
    <mergeCell ref="CZ290:DF290"/>
    <mergeCell ref="B291:J291"/>
    <mergeCell ref="K291:AP291"/>
    <mergeCell ref="AQ291:AT291"/>
    <mergeCell ref="AU291:CJ293"/>
    <mergeCell ref="CK291:CQ291"/>
    <mergeCell ref="CR291:CY291"/>
    <mergeCell ref="CZ291:DF291"/>
    <mergeCell ref="A292:AP292"/>
    <mergeCell ref="AQ292:AT292"/>
    <mergeCell ref="CK292:CQ292"/>
    <mergeCell ref="CR292:CY292"/>
    <mergeCell ref="CZ292:DF292"/>
    <mergeCell ref="A293:AP297"/>
    <mergeCell ref="AQ293:AT293"/>
    <mergeCell ref="CK293:CQ293"/>
    <mergeCell ref="CR293:CY293"/>
    <mergeCell ref="CZ293:DF293"/>
    <mergeCell ref="AQ294:AT294"/>
    <mergeCell ref="AU294:BD294"/>
    <mergeCell ref="BE294:BK294"/>
    <mergeCell ref="BL294:BS294"/>
    <mergeCell ref="BT294:CC294"/>
    <mergeCell ref="CD294:CJ294"/>
    <mergeCell ref="CK294:CQ294"/>
    <mergeCell ref="CR294:CY294"/>
    <mergeCell ref="CZ294:DF294"/>
    <mergeCell ref="AQ295:AT295"/>
    <mergeCell ref="AU295:CJ296"/>
    <mergeCell ref="CK295:CQ295"/>
    <mergeCell ref="CR295:CY295"/>
    <mergeCell ref="CZ295:DF295"/>
    <mergeCell ref="AQ296:AT296"/>
    <mergeCell ref="CK296:CQ296"/>
    <mergeCell ref="CR296:DF297"/>
    <mergeCell ref="AQ297:AT297"/>
    <mergeCell ref="AU297:BD297"/>
    <mergeCell ref="BE297:BK297"/>
    <mergeCell ref="BL297:BS297"/>
    <mergeCell ref="BT297:CC297"/>
    <mergeCell ref="CD297:CJ297"/>
    <mergeCell ref="CK297:CQ297"/>
    <mergeCell ref="A299:CR299"/>
    <mergeCell ref="A300:CT300"/>
    <mergeCell ref="A301:AY301"/>
    <mergeCell ref="AZ301:BQ301"/>
    <mergeCell ref="A302:AY302"/>
    <mergeCell ref="AZ302:BQ302"/>
    <mergeCell ref="A303:AY303"/>
    <mergeCell ref="AZ303:BQ303"/>
    <mergeCell ref="A304:AY304"/>
    <mergeCell ref="AZ304:BQ304"/>
    <mergeCell ref="A305:AY305"/>
    <mergeCell ref="AZ305:BQ305"/>
    <mergeCell ref="A306:AY306"/>
    <mergeCell ref="AZ306:BQ306"/>
    <mergeCell ref="A307:AY307"/>
    <mergeCell ref="AZ307:BQ307"/>
    <mergeCell ref="A308:DO308"/>
    <mergeCell ref="A309:DO309"/>
    <mergeCell ref="A310:DO310"/>
    <mergeCell ref="A311:DO311"/>
    <mergeCell ref="A312:AY312"/>
    <mergeCell ref="AZ312:BQ312"/>
    <mergeCell ref="A313:AY313"/>
    <mergeCell ref="AZ313:BQ313"/>
    <mergeCell ref="A314:AY314"/>
    <mergeCell ref="AZ314:BQ314"/>
    <mergeCell ref="A315:AY315"/>
    <mergeCell ref="AZ315:BQ315"/>
    <mergeCell ref="A316:AY316"/>
    <mergeCell ref="AZ316:BQ316"/>
    <mergeCell ref="A317:AY317"/>
    <mergeCell ref="AZ317:BQ317"/>
    <mergeCell ref="A318:AY318"/>
    <mergeCell ref="AZ318:BQ318"/>
    <mergeCell ref="A319:DO319"/>
    <mergeCell ref="A320:DO320"/>
    <mergeCell ref="A321:DO321"/>
    <mergeCell ref="A322:DO322"/>
    <mergeCell ref="A323:AE323"/>
    <mergeCell ref="AF323:BQ323"/>
    <mergeCell ref="A324:CT324"/>
    <mergeCell ref="A325:AE325"/>
    <mergeCell ref="AF325:BQ325"/>
    <mergeCell ref="A326:CT326"/>
    <mergeCell ref="A327:CP327"/>
    <mergeCell ref="A328:BW328"/>
    <mergeCell ref="BX328:CM328"/>
    <mergeCell ref="CN328:CP328"/>
    <mergeCell ref="A329:BW329"/>
    <mergeCell ref="BX329:CM329"/>
    <mergeCell ref="CN329:CP329"/>
    <mergeCell ref="A330:BW330"/>
    <mergeCell ref="BX330:CM330"/>
    <mergeCell ref="CN330:CP330"/>
    <mergeCell ref="A331:BW331"/>
    <mergeCell ref="BX331:CM331"/>
    <mergeCell ref="CN331:CP331"/>
    <mergeCell ref="A332:BW332"/>
    <mergeCell ref="BX332:CM332"/>
    <mergeCell ref="CN332:CP332"/>
    <mergeCell ref="A333:BW333"/>
    <mergeCell ref="BX333:CM333"/>
    <mergeCell ref="CN333:CP333"/>
    <mergeCell ref="A334:BW334"/>
    <mergeCell ref="BX334:CM334"/>
    <mergeCell ref="CN334:CP334"/>
    <mergeCell ref="A335:AB335"/>
    <mergeCell ref="AD335:AE335"/>
    <mergeCell ref="AF335:BK337"/>
    <mergeCell ref="BL335:CP337"/>
    <mergeCell ref="A336:AB336"/>
    <mergeCell ref="AD336:AE336"/>
    <mergeCell ref="A337:AB337"/>
    <mergeCell ref="AD337:AE337"/>
    <mergeCell ref="A338:AB338"/>
    <mergeCell ref="AD338:AE338"/>
    <mergeCell ref="AF338:BK338"/>
    <mergeCell ref="BL338:BW338"/>
    <mergeCell ref="BX338:CM338"/>
    <mergeCell ref="CN338:CP338"/>
    <mergeCell ref="A339:AB339"/>
    <mergeCell ref="AD339:AE339"/>
    <mergeCell ref="AF339:BK341"/>
    <mergeCell ref="BL339:CP341"/>
    <mergeCell ref="A340:AB340"/>
    <mergeCell ref="AD340:AE340"/>
    <mergeCell ref="A341:AB341"/>
    <mergeCell ref="AD341:AE341"/>
    <mergeCell ref="A342:AB342"/>
    <mergeCell ref="AD342:AE342"/>
    <mergeCell ref="AF342:BK342"/>
    <mergeCell ref="BL342:BW342"/>
    <mergeCell ref="BX342:CM342"/>
    <mergeCell ref="CN342:CP342"/>
    <mergeCell ref="A343:AB343"/>
    <mergeCell ref="AD343:AE343"/>
    <mergeCell ref="AF343:BK345"/>
    <mergeCell ref="BL343:CP345"/>
    <mergeCell ref="A344:AC344"/>
    <mergeCell ref="AD344:AE344"/>
    <mergeCell ref="A345:AB345"/>
    <mergeCell ref="AD345:AE345"/>
    <mergeCell ref="A347:CY347"/>
    <mergeCell ref="A348:DA348"/>
    <mergeCell ref="A349:AO349"/>
    <mergeCell ref="AP349:AZ349"/>
    <mergeCell ref="BA349:BJ349"/>
    <mergeCell ref="BK349:BS349"/>
    <mergeCell ref="BT349:CC349"/>
    <mergeCell ref="CD349:CH349"/>
    <mergeCell ref="CI349:CS349"/>
    <mergeCell ref="CT349:DO349"/>
    <mergeCell ref="A350:AO350"/>
    <mergeCell ref="AP350:AZ350"/>
    <mergeCell ref="BA350:BJ350"/>
    <mergeCell ref="BK350:BS350"/>
    <mergeCell ref="BT350:CC350"/>
    <mergeCell ref="CD350:CH350"/>
    <mergeCell ref="CI350:CS350"/>
    <mergeCell ref="CT350:DO350"/>
    <mergeCell ref="A351:DA351"/>
    <mergeCell ref="A352:AB352"/>
    <mergeCell ref="AC352:AK352"/>
    <mergeCell ref="AL352:AV352"/>
    <mergeCell ref="AW352:BG352"/>
    <mergeCell ref="BH352:BP352"/>
    <mergeCell ref="BQ352:BW352"/>
    <mergeCell ref="BX352:CF352"/>
    <mergeCell ref="CG352:CP352"/>
    <mergeCell ref="CQ352:CY352"/>
    <mergeCell ref="A353:AB353"/>
    <mergeCell ref="AC353:AK353"/>
    <mergeCell ref="AL353:AV353"/>
    <mergeCell ref="AW353:BG353"/>
    <mergeCell ref="BH353:BP353"/>
    <mergeCell ref="BQ353:BW353"/>
    <mergeCell ref="BX353:CF353"/>
    <mergeCell ref="CG353:CP353"/>
    <mergeCell ref="CQ353:CY353"/>
    <mergeCell ref="A354:AB354"/>
    <mergeCell ref="AC354:AK354"/>
    <mergeCell ref="AL354:AV354"/>
    <mergeCell ref="AW354:BG354"/>
    <mergeCell ref="BH354:BP354"/>
    <mergeCell ref="BQ354:BW354"/>
    <mergeCell ref="BX354:CF354"/>
    <mergeCell ref="CG354:CP354"/>
    <mergeCell ref="CQ354:CY354"/>
    <mergeCell ref="A355:AB355"/>
    <mergeCell ref="AC355:AK355"/>
    <mergeCell ref="AL355:AV355"/>
    <mergeCell ref="AW355:BG355"/>
    <mergeCell ref="BH355:BP355"/>
    <mergeCell ref="BQ355:BW355"/>
    <mergeCell ref="BX355:CF355"/>
    <mergeCell ref="CG355:CP355"/>
    <mergeCell ref="CQ355:CY355"/>
    <mergeCell ref="A356:AB356"/>
    <mergeCell ref="AC356:AK356"/>
    <mergeCell ref="AL356:AV356"/>
    <mergeCell ref="AW356:BG356"/>
    <mergeCell ref="BH356:BP356"/>
    <mergeCell ref="BQ356:BW356"/>
    <mergeCell ref="BX356:CF356"/>
    <mergeCell ref="CG356:CP356"/>
    <mergeCell ref="CQ356:CY356"/>
    <mergeCell ref="A357:AB357"/>
    <mergeCell ref="AC357:AK357"/>
    <mergeCell ref="AL357:AV357"/>
    <mergeCell ref="AW357:BG357"/>
    <mergeCell ref="BH357:BP357"/>
    <mergeCell ref="BQ357:BW357"/>
    <mergeCell ref="BX357:CF357"/>
    <mergeCell ref="CG357:CP357"/>
    <mergeCell ref="CQ357:CY357"/>
    <mergeCell ref="A358:AB358"/>
    <mergeCell ref="AC358:AK358"/>
    <mergeCell ref="AL358:AV358"/>
    <mergeCell ref="AW358:BG358"/>
    <mergeCell ref="BH358:BP358"/>
    <mergeCell ref="BQ358:BW358"/>
    <mergeCell ref="BX358:CF358"/>
    <mergeCell ref="CG358:CP358"/>
    <mergeCell ref="CQ358:CY358"/>
    <mergeCell ref="A359:AB359"/>
    <mergeCell ref="AC359:AK359"/>
    <mergeCell ref="AL359:AV359"/>
    <mergeCell ref="AW359:BG359"/>
    <mergeCell ref="BH359:BP359"/>
    <mergeCell ref="BQ359:BW359"/>
    <mergeCell ref="BX359:CF359"/>
    <mergeCell ref="CG359:CP359"/>
    <mergeCell ref="CQ359:CY359"/>
    <mergeCell ref="A360:AB360"/>
    <mergeCell ref="AC360:AK360"/>
    <mergeCell ref="AL360:AV360"/>
    <mergeCell ref="AW360:BG360"/>
    <mergeCell ref="BH360:BP360"/>
    <mergeCell ref="BQ360:BW360"/>
    <mergeCell ref="BX360:CF360"/>
    <mergeCell ref="CG360:CP360"/>
    <mergeCell ref="CQ360:CY360"/>
    <mergeCell ref="A361:AB361"/>
    <mergeCell ref="AC361:AK361"/>
    <mergeCell ref="AL361:AV361"/>
    <mergeCell ref="AW361:BG361"/>
    <mergeCell ref="BH361:BP361"/>
    <mergeCell ref="BQ361:BW361"/>
    <mergeCell ref="BX361:CF361"/>
    <mergeCell ref="CG361:CP361"/>
    <mergeCell ref="CQ361:CY361"/>
    <mergeCell ref="A362:AB362"/>
    <mergeCell ref="AC362:AK362"/>
    <mergeCell ref="AL362:AV362"/>
    <mergeCell ref="AW362:BG362"/>
    <mergeCell ref="BH362:BP362"/>
    <mergeCell ref="BQ362:BW362"/>
    <mergeCell ref="BX362:CF362"/>
    <mergeCell ref="CG362:CP362"/>
    <mergeCell ref="CQ362:CY362"/>
    <mergeCell ref="A363:AB363"/>
    <mergeCell ref="AC363:AK363"/>
    <mergeCell ref="AL363:AV363"/>
    <mergeCell ref="AW363:BG363"/>
    <mergeCell ref="BH363:BP363"/>
    <mergeCell ref="BQ363:BW363"/>
    <mergeCell ref="BX363:CF363"/>
    <mergeCell ref="CG363:CP363"/>
    <mergeCell ref="CQ363:CY363"/>
    <mergeCell ref="A364:AB364"/>
    <mergeCell ref="AC364:AK364"/>
    <mergeCell ref="AL364:AV364"/>
    <mergeCell ref="AW364:BG364"/>
    <mergeCell ref="BH364:BP364"/>
    <mergeCell ref="BQ364:BW364"/>
    <mergeCell ref="BX364:CF364"/>
    <mergeCell ref="CG364:CP364"/>
    <mergeCell ref="CQ364:CY364"/>
    <mergeCell ref="A365:AB365"/>
    <mergeCell ref="AC365:AK365"/>
    <mergeCell ref="AL365:AV365"/>
    <mergeCell ref="AW365:BG365"/>
    <mergeCell ref="BH365:BP365"/>
    <mergeCell ref="BQ365:BW365"/>
    <mergeCell ref="BX365:CF365"/>
    <mergeCell ref="CG365:CP365"/>
    <mergeCell ref="CQ365:CY365"/>
    <mergeCell ref="A366:AB366"/>
    <mergeCell ref="AC366:AK366"/>
    <mergeCell ref="AL366:AV366"/>
    <mergeCell ref="AW366:BG366"/>
    <mergeCell ref="BH366:BP366"/>
    <mergeCell ref="BQ366:BW366"/>
    <mergeCell ref="BX366:CF366"/>
    <mergeCell ref="CG366:CP366"/>
    <mergeCell ref="CQ366:CY366"/>
    <mergeCell ref="A367:AB367"/>
    <mergeCell ref="AC367:AK367"/>
    <mergeCell ref="AL367:AV367"/>
    <mergeCell ref="AW367:BG367"/>
    <mergeCell ref="BH367:BP367"/>
    <mergeCell ref="BQ367:BW367"/>
    <mergeCell ref="BX367:CF367"/>
    <mergeCell ref="CG367:CP367"/>
    <mergeCell ref="CQ367:CY367"/>
    <mergeCell ref="A368:AB368"/>
    <mergeCell ref="AC368:AK368"/>
    <mergeCell ref="AL368:AV368"/>
    <mergeCell ref="AW368:BG368"/>
    <mergeCell ref="BH368:BP368"/>
    <mergeCell ref="BQ368:BW368"/>
    <mergeCell ref="BX368:CF368"/>
    <mergeCell ref="CG368:CP368"/>
    <mergeCell ref="CQ368:CY368"/>
    <mergeCell ref="A369:AB369"/>
    <mergeCell ref="AC369:AK369"/>
    <mergeCell ref="AL369:AV369"/>
    <mergeCell ref="AW369:BG369"/>
    <mergeCell ref="BH369:BP369"/>
    <mergeCell ref="BQ369:BW369"/>
    <mergeCell ref="BX369:CF369"/>
    <mergeCell ref="CG369:CP369"/>
    <mergeCell ref="CQ369:CY369"/>
    <mergeCell ref="A370:AB370"/>
    <mergeCell ref="AC370:AK370"/>
    <mergeCell ref="AL370:AV370"/>
    <mergeCell ref="AW370:BG370"/>
    <mergeCell ref="BH370:BP370"/>
    <mergeCell ref="BQ370:BW370"/>
    <mergeCell ref="BX370:CF370"/>
    <mergeCell ref="CG370:CP370"/>
    <mergeCell ref="CQ370:CY370"/>
    <mergeCell ref="A371:AB371"/>
    <mergeCell ref="AC371:AK371"/>
    <mergeCell ref="AL371:AV371"/>
    <mergeCell ref="AW371:BG371"/>
    <mergeCell ref="BH371:BP371"/>
    <mergeCell ref="BQ371:BW371"/>
    <mergeCell ref="BX371:CF371"/>
    <mergeCell ref="CG371:CP371"/>
    <mergeCell ref="CQ371:CY371"/>
    <mergeCell ref="A372:DA372"/>
    <mergeCell ref="A373:AB373"/>
    <mergeCell ref="AC373:AK373"/>
    <mergeCell ref="AL373:AV373"/>
    <mergeCell ref="AW373:BG373"/>
    <mergeCell ref="BH373:BP373"/>
    <mergeCell ref="BQ373:BW373"/>
    <mergeCell ref="BX373:CF373"/>
    <mergeCell ref="CG373:CP373"/>
    <mergeCell ref="CQ373:CY373"/>
    <mergeCell ref="A374:AB374"/>
    <mergeCell ref="AC374:AK374"/>
    <mergeCell ref="AL374:AV374"/>
    <mergeCell ref="AW374:BG374"/>
    <mergeCell ref="BH374:BP374"/>
    <mergeCell ref="BQ374:BW374"/>
    <mergeCell ref="BX374:CF374"/>
    <mergeCell ref="CG374:CP374"/>
    <mergeCell ref="CQ374:CY374"/>
    <mergeCell ref="A375:AB375"/>
    <mergeCell ref="AC375:AK375"/>
    <mergeCell ref="AL375:AV375"/>
    <mergeCell ref="AW375:BG375"/>
    <mergeCell ref="BH375:BP375"/>
    <mergeCell ref="BQ375:BW375"/>
    <mergeCell ref="BX375:CF375"/>
    <mergeCell ref="CG375:CP375"/>
    <mergeCell ref="CQ375:CY375"/>
    <mergeCell ref="A376:AB376"/>
    <mergeCell ref="AC376:AK376"/>
    <mergeCell ref="AL376:AV376"/>
    <mergeCell ref="AW376:BG376"/>
    <mergeCell ref="BH376:BP376"/>
    <mergeCell ref="BQ376:BW376"/>
    <mergeCell ref="BX376:CF376"/>
    <mergeCell ref="CG376:CP376"/>
    <mergeCell ref="CQ376:CY376"/>
    <mergeCell ref="A377:AB377"/>
    <mergeCell ref="AC377:AK377"/>
    <mergeCell ref="AL377:AV377"/>
    <mergeCell ref="AW377:BG377"/>
    <mergeCell ref="BH377:BP377"/>
    <mergeCell ref="BQ377:BW377"/>
    <mergeCell ref="BX377:CF377"/>
    <mergeCell ref="CG377:CP377"/>
    <mergeCell ref="CQ377:CY377"/>
    <mergeCell ref="A378:DA378"/>
    <mergeCell ref="A379:AB379"/>
    <mergeCell ref="AC379:AK379"/>
    <mergeCell ref="AL379:AV379"/>
    <mergeCell ref="AW379:BG379"/>
    <mergeCell ref="BH379:BP379"/>
    <mergeCell ref="BQ379:BW379"/>
    <mergeCell ref="BX379:CF379"/>
    <mergeCell ref="CG379:CP379"/>
    <mergeCell ref="CQ379:CY379"/>
    <mergeCell ref="A380:AB380"/>
    <mergeCell ref="AC380:AK380"/>
    <mergeCell ref="AL380:AV380"/>
    <mergeCell ref="AW380:BG380"/>
    <mergeCell ref="BH380:BP380"/>
    <mergeCell ref="BQ380:BW380"/>
    <mergeCell ref="BX380:CF380"/>
    <mergeCell ref="CG380:CP380"/>
    <mergeCell ref="CQ380:CY380"/>
    <mergeCell ref="A381:AB381"/>
    <mergeCell ref="AC381:AK381"/>
    <mergeCell ref="AL381:AV381"/>
    <mergeCell ref="AW381:BG381"/>
    <mergeCell ref="BH381:BP381"/>
    <mergeCell ref="BQ381:BW381"/>
    <mergeCell ref="BX381:CF381"/>
    <mergeCell ref="CG381:CP381"/>
    <mergeCell ref="CQ381:CY381"/>
    <mergeCell ref="A382:AB382"/>
    <mergeCell ref="AC382:AK382"/>
    <mergeCell ref="AL382:AV382"/>
    <mergeCell ref="AW382:BG382"/>
    <mergeCell ref="BH382:BP382"/>
    <mergeCell ref="BQ382:BW382"/>
    <mergeCell ref="BX382:CF382"/>
    <mergeCell ref="CG382:CP382"/>
    <mergeCell ref="CQ382:CY382"/>
    <mergeCell ref="A383:AB383"/>
    <mergeCell ref="AC383:AK383"/>
    <mergeCell ref="AL383:CY383"/>
    <mergeCell ref="A384:AB384"/>
    <mergeCell ref="AC384:AK384"/>
    <mergeCell ref="AL384:AV384"/>
    <mergeCell ref="AW384:BG384"/>
    <mergeCell ref="BH384:BP384"/>
    <mergeCell ref="BQ384:BW384"/>
    <mergeCell ref="BX384:CF384"/>
    <mergeCell ref="CG384:CP384"/>
    <mergeCell ref="CQ384:CY384"/>
    <mergeCell ref="A385:AB385"/>
    <mergeCell ref="AC385:AK385"/>
    <mergeCell ref="AL385:AV385"/>
    <mergeCell ref="AW385:BG385"/>
    <mergeCell ref="BH385:BP385"/>
    <mergeCell ref="BQ385:BW385"/>
    <mergeCell ref="BX385:CF385"/>
    <mergeCell ref="CG385:CP385"/>
    <mergeCell ref="CQ385:CY385"/>
    <mergeCell ref="A386:AB386"/>
    <mergeCell ref="AC386:AK386"/>
    <mergeCell ref="AL386:AV386"/>
    <mergeCell ref="AW386:BG386"/>
    <mergeCell ref="BH386:BP386"/>
    <mergeCell ref="BQ386:BW386"/>
    <mergeCell ref="BX386:CF386"/>
    <mergeCell ref="CG386:CP386"/>
    <mergeCell ref="CQ386:CY386"/>
    <mergeCell ref="A387:AB387"/>
    <mergeCell ref="AC387:AK387"/>
    <mergeCell ref="AL387:AV387"/>
    <mergeCell ref="AW387:BG387"/>
    <mergeCell ref="BH387:BP387"/>
    <mergeCell ref="BQ387:BW387"/>
    <mergeCell ref="BX387:CF387"/>
    <mergeCell ref="CG387:CP387"/>
    <mergeCell ref="CQ387:CY387"/>
    <mergeCell ref="A388:AB389"/>
    <mergeCell ref="AC388:AK388"/>
    <mergeCell ref="AL388:AV388"/>
    <mergeCell ref="AW388:BG388"/>
    <mergeCell ref="BH388:BP388"/>
    <mergeCell ref="BQ388:BW388"/>
    <mergeCell ref="BX388:CF388"/>
    <mergeCell ref="CG388:CP388"/>
    <mergeCell ref="CQ388:CY388"/>
    <mergeCell ref="AC389:AK389"/>
    <mergeCell ref="AL389:AV389"/>
    <mergeCell ref="AW389:BG389"/>
    <mergeCell ref="BH389:BP389"/>
    <mergeCell ref="BQ389:BW389"/>
    <mergeCell ref="BX389:CF389"/>
    <mergeCell ref="CG389:CP389"/>
    <mergeCell ref="CQ389:CY389"/>
    <mergeCell ref="A390:DA390"/>
    <mergeCell ref="A391:CY391"/>
    <mergeCell ref="A392:AB392"/>
    <mergeCell ref="AC392:BP392"/>
    <mergeCell ref="BQ392:CY392"/>
    <mergeCell ref="A393:AB393"/>
    <mergeCell ref="AC393:AK393"/>
    <mergeCell ref="AL393:AV393"/>
    <mergeCell ref="AW393:BG393"/>
    <mergeCell ref="BH393:BP393"/>
    <mergeCell ref="BQ393:BW393"/>
    <mergeCell ref="BX393:CF393"/>
    <mergeCell ref="CG393:CP393"/>
    <mergeCell ref="CQ393:CY393"/>
    <mergeCell ref="A394:AB394"/>
    <mergeCell ref="AC394:AK394"/>
    <mergeCell ref="AL394:AV394"/>
    <mergeCell ref="AW394:BG394"/>
    <mergeCell ref="BH394:BP394"/>
    <mergeCell ref="BQ394:BW394"/>
    <mergeCell ref="BX394:CF394"/>
    <mergeCell ref="CG394:CP394"/>
    <mergeCell ref="CQ394:CY394"/>
    <mergeCell ref="A395:AB395"/>
    <mergeCell ref="AC395:AK395"/>
    <mergeCell ref="AL395:AV395"/>
    <mergeCell ref="AW395:BG395"/>
    <mergeCell ref="BH395:BP395"/>
    <mergeCell ref="BQ395:BW395"/>
    <mergeCell ref="BX395:CF395"/>
    <mergeCell ref="CG395:CP395"/>
    <mergeCell ref="CQ395:CY395"/>
    <mergeCell ref="A396:AB396"/>
    <mergeCell ref="AC396:AK396"/>
    <mergeCell ref="AL396:AV396"/>
    <mergeCell ref="AW396:BG396"/>
    <mergeCell ref="BH396:BP396"/>
    <mergeCell ref="BQ396:BW396"/>
    <mergeCell ref="BX396:CF396"/>
    <mergeCell ref="CG396:CP396"/>
    <mergeCell ref="CQ396:CY396"/>
    <mergeCell ref="A397:AB397"/>
    <mergeCell ref="AC397:AK397"/>
    <mergeCell ref="AL397:AV397"/>
    <mergeCell ref="AW397:BG397"/>
    <mergeCell ref="BH397:BP397"/>
    <mergeCell ref="BQ397:BW397"/>
    <mergeCell ref="BX397:CF397"/>
    <mergeCell ref="CG397:CP397"/>
    <mergeCell ref="CQ397:CY397"/>
    <mergeCell ref="A398:AB398"/>
    <mergeCell ref="AC398:AK398"/>
    <mergeCell ref="AL398:AV398"/>
    <mergeCell ref="AW398:BG398"/>
    <mergeCell ref="BH398:BP398"/>
    <mergeCell ref="BQ398:BW398"/>
    <mergeCell ref="BX398:CF398"/>
    <mergeCell ref="CG398:CP398"/>
    <mergeCell ref="CQ398:CY398"/>
    <mergeCell ref="A399:CY399"/>
    <mergeCell ref="A400:CE400"/>
    <mergeCell ref="A401:CF401"/>
    <mergeCell ref="A402:CF402"/>
    <mergeCell ref="A403:Y403"/>
    <mergeCell ref="Z403:BD403"/>
    <mergeCell ref="BE403:CF403"/>
    <mergeCell ref="A404:AQ404"/>
    <mergeCell ref="AR404:BD404"/>
    <mergeCell ref="BE404:BN404"/>
    <mergeCell ref="A405:AQ405"/>
    <mergeCell ref="AR405:BD405"/>
    <mergeCell ref="BE405:BN405"/>
    <mergeCell ref="A406:BD406"/>
    <mergeCell ref="BE406:BN406"/>
    <mergeCell ref="A407:AQ407"/>
    <mergeCell ref="AR407:BD407"/>
    <mergeCell ref="BE407:BN407"/>
    <mergeCell ref="A408:BD408"/>
    <mergeCell ref="BE408:BN408"/>
    <mergeCell ref="A409:AQ409"/>
    <mergeCell ref="AR409:BD409"/>
    <mergeCell ref="BE409:BN409"/>
    <mergeCell ref="A410:AQ410"/>
    <mergeCell ref="AR410:BD410"/>
    <mergeCell ref="BE410:BN410"/>
    <mergeCell ref="A411:CF411"/>
    <mergeCell ref="A412:CF412"/>
    <mergeCell ref="A413:CF413"/>
    <mergeCell ref="A414:CF414"/>
    <mergeCell ref="A415:BO415"/>
    <mergeCell ref="BP415:BW415"/>
    <mergeCell ref="BX415:CG415"/>
    <mergeCell ref="CH415:CR415"/>
    <mergeCell ref="CS415:CV415"/>
    <mergeCell ref="A416:CV416"/>
    <mergeCell ref="A417:CV417"/>
    <mergeCell ref="A418:AG418"/>
    <mergeCell ref="AH418:BD418"/>
    <mergeCell ref="BE418:BW418"/>
    <mergeCell ref="BX418:CR418"/>
    <mergeCell ref="CS418:CV418"/>
    <mergeCell ref="A419:U420"/>
    <mergeCell ref="V419:AG420"/>
    <mergeCell ref="AH419:AR419"/>
    <mergeCell ref="AS419:BD419"/>
    <mergeCell ref="BE419:BO419"/>
    <mergeCell ref="BP419:BW419"/>
    <mergeCell ref="BX419:CG419"/>
    <mergeCell ref="CH419:CR419"/>
    <mergeCell ref="CS419:CV419"/>
    <mergeCell ref="AH420:AR420"/>
    <mergeCell ref="AS420:BD420"/>
    <mergeCell ref="BE420:BO420"/>
    <mergeCell ref="BP420:BW420"/>
    <mergeCell ref="BX420:CG420"/>
    <mergeCell ref="CH420:CR420"/>
    <mergeCell ref="CS420:CV420"/>
    <mergeCell ref="A421:U421"/>
    <mergeCell ref="V421:AG421"/>
    <mergeCell ref="AH421:AR421"/>
    <mergeCell ref="AS421:BD421"/>
    <mergeCell ref="BE421:BO421"/>
    <mergeCell ref="BP421:BW421"/>
    <mergeCell ref="BX421:CG421"/>
    <mergeCell ref="CH421:CR421"/>
    <mergeCell ref="CS421:CV421"/>
    <mergeCell ref="A422:U422"/>
    <mergeCell ref="V422:AG422"/>
    <mergeCell ref="AH422:AR422"/>
    <mergeCell ref="AS422:BD422"/>
    <mergeCell ref="BE422:BO422"/>
    <mergeCell ref="BP422:BW422"/>
    <mergeCell ref="BX422:CG422"/>
    <mergeCell ref="CH422:CR422"/>
    <mergeCell ref="CS422:CV422"/>
    <mergeCell ref="A423:U423"/>
    <mergeCell ref="V423:AG423"/>
    <mergeCell ref="AH423:AR423"/>
    <mergeCell ref="AS423:BD423"/>
    <mergeCell ref="BE423:BO423"/>
    <mergeCell ref="BP423:BW423"/>
    <mergeCell ref="BX423:CG423"/>
    <mergeCell ref="CH423:CR423"/>
    <mergeCell ref="CS423:CV423"/>
    <mergeCell ref="A424:U424"/>
    <mergeCell ref="V424:AG424"/>
    <mergeCell ref="AH424:AR424"/>
    <mergeCell ref="AS424:BD424"/>
    <mergeCell ref="BE424:BO424"/>
    <mergeCell ref="BP424:BW424"/>
    <mergeCell ref="BX424:CG424"/>
    <mergeCell ref="CH424:CR424"/>
    <mergeCell ref="CS424:CV424"/>
    <mergeCell ref="A425:U425"/>
    <mergeCell ref="V425:AG425"/>
    <mergeCell ref="AH425:AR425"/>
    <mergeCell ref="AS425:BD425"/>
    <mergeCell ref="BE425:BO425"/>
    <mergeCell ref="BP425:BW425"/>
    <mergeCell ref="BX425:CG425"/>
    <mergeCell ref="CH425:CR425"/>
    <mergeCell ref="CS425:CV425"/>
    <mergeCell ref="A426:AG426"/>
    <mergeCell ref="AH426:AR426"/>
    <mergeCell ref="AS426:BD426"/>
    <mergeCell ref="BE426:BO426"/>
    <mergeCell ref="BP426:BW426"/>
    <mergeCell ref="BX426:CG426"/>
    <mergeCell ref="CH426:CR426"/>
    <mergeCell ref="CS426:CV426"/>
    <mergeCell ref="A427:CV427"/>
    <mergeCell ref="A428:BW428"/>
    <mergeCell ref="BX428:CR428"/>
    <mergeCell ref="CS428:CV428"/>
    <mergeCell ref="A429:BW429"/>
    <mergeCell ref="BX429:CG429"/>
    <mergeCell ref="CH429:CR429"/>
    <mergeCell ref="CS429:CV429"/>
    <mergeCell ref="A430:BW430"/>
    <mergeCell ref="BX430:CG430"/>
    <mergeCell ref="CH430:CR430"/>
    <mergeCell ref="CS430:CV430"/>
    <mergeCell ref="A431:BW431"/>
    <mergeCell ref="BX431:CG431"/>
    <mergeCell ref="CH431:CR431"/>
    <mergeCell ref="CS431:CV431"/>
    <mergeCell ref="A432:BW432"/>
    <mergeCell ref="BX432:CG432"/>
    <mergeCell ref="CH432:CR432"/>
    <mergeCell ref="CS432:CV432"/>
    <mergeCell ref="A433:BW433"/>
    <mergeCell ref="BX433:CG433"/>
    <mergeCell ref="CH433:CR433"/>
    <mergeCell ref="CS433:CV433"/>
    <mergeCell ref="A434:BW434"/>
    <mergeCell ref="BX434:CG434"/>
    <mergeCell ref="CH434:CR434"/>
    <mergeCell ref="CS434:CV434"/>
    <mergeCell ref="A435:BW435"/>
    <mergeCell ref="BX435:CG435"/>
    <mergeCell ref="CH435:CR435"/>
    <mergeCell ref="CS435:CV435"/>
    <mergeCell ref="A436:BW436"/>
    <mergeCell ref="BX436:CG436"/>
    <mergeCell ref="CH436:CR436"/>
    <mergeCell ref="CS436:CV436"/>
    <mergeCell ref="A437:BW437"/>
    <mergeCell ref="BX437:CQ437"/>
    <mergeCell ref="A438:CQ438"/>
    <mergeCell ref="A439:CQ439"/>
    <mergeCell ref="A440:O440"/>
    <mergeCell ref="P440:AB440"/>
    <mergeCell ref="AC440:AN440"/>
    <mergeCell ref="AO440:BB440"/>
    <mergeCell ref="BC440:BL440"/>
    <mergeCell ref="BM440:BW440"/>
    <mergeCell ref="BX440:CQ440"/>
    <mergeCell ref="A441:O442"/>
    <mergeCell ref="P441:AB441"/>
    <mergeCell ref="AC441:AN441"/>
    <mergeCell ref="AO441:BB441"/>
    <mergeCell ref="BC441:BL441"/>
    <mergeCell ref="BM441:BW441"/>
    <mergeCell ref="BX441:CQ441"/>
    <mergeCell ref="P442:AB442"/>
    <mergeCell ref="AC442:AN442"/>
    <mergeCell ref="AO442:BB442"/>
    <mergeCell ref="BC442:BL442"/>
    <mergeCell ref="BM442:BW442"/>
    <mergeCell ref="BX442:CQ442"/>
    <mergeCell ref="A443:O443"/>
    <mergeCell ref="P443:AB443"/>
    <mergeCell ref="AC443:AN443"/>
    <mergeCell ref="AO443:BB443"/>
    <mergeCell ref="BC443:BL443"/>
    <mergeCell ref="BM443:BW443"/>
    <mergeCell ref="BX443:CQ443"/>
    <mergeCell ref="A444:O444"/>
    <mergeCell ref="P444:AB444"/>
    <mergeCell ref="AC444:AN444"/>
    <mergeCell ref="AO444:BB444"/>
    <mergeCell ref="BC444:BL444"/>
    <mergeCell ref="BM444:BW444"/>
    <mergeCell ref="BX444:CQ444"/>
    <mergeCell ref="A445:O445"/>
    <mergeCell ref="P445:AB445"/>
    <mergeCell ref="AC445:AN445"/>
    <mergeCell ref="AO445:BB445"/>
    <mergeCell ref="BC445:BL445"/>
    <mergeCell ref="BM445:BW445"/>
    <mergeCell ref="BX445:CQ445"/>
    <mergeCell ref="A446:O446"/>
    <mergeCell ref="P446:AB446"/>
    <mergeCell ref="AC446:AN446"/>
    <mergeCell ref="AO446:BB446"/>
    <mergeCell ref="BC446:BL446"/>
    <mergeCell ref="BM446:BW446"/>
    <mergeCell ref="BX446:CQ446"/>
    <mergeCell ref="A447:O447"/>
    <mergeCell ref="P447:AB447"/>
    <mergeCell ref="AC447:AN447"/>
    <mergeCell ref="AO447:BB447"/>
    <mergeCell ref="BC447:BL447"/>
    <mergeCell ref="BM447:BW447"/>
    <mergeCell ref="BX447:CQ447"/>
    <mergeCell ref="A448:O448"/>
    <mergeCell ref="P448:AB448"/>
    <mergeCell ref="AC448:AN448"/>
    <mergeCell ref="AO448:BB448"/>
    <mergeCell ref="BC448:BL448"/>
    <mergeCell ref="BM448:BW448"/>
    <mergeCell ref="BX448:CQ448"/>
    <mergeCell ref="A449:CQ449"/>
    <mergeCell ref="A450:O451"/>
    <mergeCell ref="P450:AB450"/>
    <mergeCell ref="AC450:AN450"/>
    <mergeCell ref="AO450:BB450"/>
    <mergeCell ref="BC450:BL450"/>
    <mergeCell ref="BM450:BW450"/>
    <mergeCell ref="BX450:CQ450"/>
    <mergeCell ref="P451:AB451"/>
    <mergeCell ref="AC451:AN451"/>
    <mergeCell ref="AO451:BB451"/>
    <mergeCell ref="BC451:BL451"/>
    <mergeCell ref="BM451:BW451"/>
    <mergeCell ref="BX451:CQ451"/>
    <mergeCell ref="A452:O452"/>
    <mergeCell ref="P452:AB452"/>
    <mergeCell ref="AC452:AN452"/>
    <mergeCell ref="AO452:BB452"/>
    <mergeCell ref="BC452:BL452"/>
    <mergeCell ref="BM452:BW452"/>
    <mergeCell ref="BX452:CQ452"/>
    <mergeCell ref="A453:O453"/>
    <mergeCell ref="P453:AB453"/>
    <mergeCell ref="AC453:AN453"/>
    <mergeCell ref="AO453:BB453"/>
    <mergeCell ref="BC453:BL453"/>
    <mergeCell ref="BM453:BW453"/>
    <mergeCell ref="BX453:CQ453"/>
    <mergeCell ref="A454:O454"/>
    <mergeCell ref="P454:AB454"/>
    <mergeCell ref="AC454:AN454"/>
    <mergeCell ref="AO454:BB454"/>
    <mergeCell ref="BC454:BL454"/>
    <mergeCell ref="BM454:BW454"/>
    <mergeCell ref="BX454:CQ454"/>
    <mergeCell ref="A455:O455"/>
    <mergeCell ref="P455:AB455"/>
    <mergeCell ref="AC455:AN455"/>
    <mergeCell ref="AO455:BB455"/>
    <mergeCell ref="BC455:BL455"/>
    <mergeCell ref="BM455:BW455"/>
    <mergeCell ref="BX455:CQ455"/>
    <mergeCell ref="A456:O456"/>
    <mergeCell ref="P456:AB456"/>
    <mergeCell ref="AC456:AN456"/>
    <mergeCell ref="AO456:BB456"/>
    <mergeCell ref="BC456:BL456"/>
    <mergeCell ref="BM456:BW456"/>
    <mergeCell ref="BX456:CQ456"/>
    <mergeCell ref="A457:O457"/>
    <mergeCell ref="P457:AB457"/>
    <mergeCell ref="AC457:AN457"/>
    <mergeCell ref="AO457:BB457"/>
    <mergeCell ref="BC457:BL457"/>
    <mergeCell ref="BM457:BW457"/>
    <mergeCell ref="BX457:CQ457"/>
    <mergeCell ref="A458:O458"/>
    <mergeCell ref="P458:AB458"/>
    <mergeCell ref="AC458:AJ458"/>
    <mergeCell ref="AK458:AN458"/>
    <mergeCell ref="AO458:BB458"/>
    <mergeCell ref="BC458:BL458"/>
    <mergeCell ref="BM458:BW458"/>
    <mergeCell ref="BX458:CQ458"/>
    <mergeCell ref="A459:AJ459"/>
    <mergeCell ref="AK459:AN459"/>
    <mergeCell ref="AO459:CQ460"/>
    <mergeCell ref="A460:O460"/>
    <mergeCell ref="P460:AB460"/>
    <mergeCell ref="AC460:AJ460"/>
    <mergeCell ref="AK460:AN460"/>
    <mergeCell ref="A461:E461"/>
    <mergeCell ref="F461:CN461"/>
    <mergeCell ref="CO461:CU461"/>
    <mergeCell ref="A462:BW462"/>
    <mergeCell ref="BX462:CC462"/>
    <mergeCell ref="CD462:CN462"/>
    <mergeCell ref="CO462:CU462"/>
    <mergeCell ref="A463:BW463"/>
    <mergeCell ref="BX463:CC463"/>
    <mergeCell ref="CD463:CN463"/>
    <mergeCell ref="CO463:CU463"/>
    <mergeCell ref="A464:BW464"/>
    <mergeCell ref="BX464:CC464"/>
    <mergeCell ref="CD464:CN464"/>
    <mergeCell ref="CO464:CU464"/>
    <mergeCell ref="A465:CC465"/>
    <mergeCell ref="CD465:CN465"/>
    <mergeCell ref="CO465:CU465"/>
    <mergeCell ref="A466:BW466"/>
    <mergeCell ref="BX466:CC466"/>
    <mergeCell ref="CD466:CN466"/>
    <mergeCell ref="CO466:CU466"/>
    <mergeCell ref="A467:BW467"/>
    <mergeCell ref="BX467:CC467"/>
    <mergeCell ref="CD467:CN467"/>
    <mergeCell ref="CO467:CU467"/>
    <mergeCell ref="A468:BW468"/>
    <mergeCell ref="BX468:CC468"/>
    <mergeCell ref="CD468:CN468"/>
    <mergeCell ref="CO468:CU468"/>
    <mergeCell ref="A469:BW469"/>
    <mergeCell ref="BX469:CC469"/>
    <mergeCell ref="CD469:CN469"/>
    <mergeCell ref="CO469:CU469"/>
    <mergeCell ref="A470:BW470"/>
    <mergeCell ref="BX470:CC470"/>
    <mergeCell ref="CD470:CN470"/>
    <mergeCell ref="CO470:CU470"/>
    <mergeCell ref="A471:CU471"/>
    <mergeCell ref="A472:CE472"/>
    <mergeCell ref="CF472:DO472"/>
    <mergeCell ref="A473:DO473"/>
    <mergeCell ref="A474:DO474"/>
    <mergeCell ref="A475:BM475"/>
    <mergeCell ref="BN475:CC475"/>
    <mergeCell ref="CD475:CE475"/>
    <mergeCell ref="CF475:DO475"/>
    <mergeCell ref="A476:BM476"/>
    <mergeCell ref="BN476:CC476"/>
    <mergeCell ref="CD476:CE476"/>
    <mergeCell ref="CF476:DO476"/>
    <mergeCell ref="A477:BM477"/>
    <mergeCell ref="BN477:CC477"/>
    <mergeCell ref="CD477:CE477"/>
    <mergeCell ref="CF477:DO477"/>
    <mergeCell ref="A478:BM478"/>
    <mergeCell ref="BN478:CC478"/>
    <mergeCell ref="CD478:CE478"/>
    <mergeCell ref="CF478:DO478"/>
    <mergeCell ref="A479:BM479"/>
    <mergeCell ref="BN479:CC479"/>
    <mergeCell ref="CD479:CE479"/>
    <mergeCell ref="CF479:DO479"/>
    <mergeCell ref="A480:BM480"/>
    <mergeCell ref="BN480:CC480"/>
    <mergeCell ref="CD480:CE480"/>
    <mergeCell ref="CF480:DO480"/>
    <mergeCell ref="A481:BM481"/>
    <mergeCell ref="BN481:CC481"/>
    <mergeCell ref="CD481:CE481"/>
    <mergeCell ref="CF481:DO481"/>
    <mergeCell ref="A482:BM482"/>
    <mergeCell ref="BN482:CC482"/>
    <mergeCell ref="CD482:CE482"/>
    <mergeCell ref="CF482:DO482"/>
    <mergeCell ref="A483:BM483"/>
    <mergeCell ref="BN483:CC483"/>
    <mergeCell ref="CD483:CE483"/>
    <mergeCell ref="CF483:DO483"/>
    <mergeCell ref="A484:BM484"/>
    <mergeCell ref="BN484:CC484"/>
    <mergeCell ref="CD484:CE484"/>
    <mergeCell ref="CF484:DO484"/>
    <mergeCell ref="A485:BM485"/>
    <mergeCell ref="BN485:CC485"/>
    <mergeCell ref="CD485:CE485"/>
    <mergeCell ref="CF485:DO485"/>
    <mergeCell ref="A486:BM486"/>
    <mergeCell ref="BN486:CC486"/>
    <mergeCell ref="CD486:CE486"/>
    <mergeCell ref="CF486:DO486"/>
    <mergeCell ref="A487:CE487"/>
    <mergeCell ref="CF487:DO487"/>
    <mergeCell ref="A488:CE488"/>
    <mergeCell ref="CF488:DO488"/>
    <mergeCell ref="A489:BA489"/>
    <mergeCell ref="BB489:CE489"/>
    <mergeCell ref="CF489:DO489"/>
    <mergeCell ref="A490:BA490"/>
    <mergeCell ref="BB490:BQ490"/>
    <mergeCell ref="BR490:CE490"/>
    <mergeCell ref="CF490:DO490"/>
    <mergeCell ref="A491:BA491"/>
    <mergeCell ref="BB491:BQ491"/>
    <mergeCell ref="BR491:CE491"/>
    <mergeCell ref="CF491:DO491"/>
    <mergeCell ref="A492:BA492"/>
    <mergeCell ref="BB492:BQ492"/>
    <mergeCell ref="BR492:CE492"/>
    <mergeCell ref="CF492:DO492"/>
    <mergeCell ref="A493:BA493"/>
    <mergeCell ref="BB493:BQ493"/>
    <mergeCell ref="BR493:CE493"/>
    <mergeCell ref="CF493:DO493"/>
    <mergeCell ref="A494:BA494"/>
    <mergeCell ref="BB494:BQ494"/>
    <mergeCell ref="BR494:CE494"/>
    <mergeCell ref="CF494:DO494"/>
    <mergeCell ref="A495:BA495"/>
    <mergeCell ref="BB495:BQ495"/>
    <mergeCell ref="BR495:CE495"/>
    <mergeCell ref="CF495:DO495"/>
    <mergeCell ref="A496:BA496"/>
    <mergeCell ref="BB496:BQ496"/>
    <mergeCell ref="BR496:CE496"/>
    <mergeCell ref="CF496:DO496"/>
    <mergeCell ref="A497:AZ497"/>
    <mergeCell ref="BB497:BM497"/>
    <mergeCell ref="BN497:BQ497"/>
    <mergeCell ref="BR497:CC497"/>
    <mergeCell ref="CD497:CE497"/>
    <mergeCell ref="CF497:DO497"/>
    <mergeCell ref="A498:AZ498"/>
    <mergeCell ref="BB498:BQ498"/>
    <mergeCell ref="BR498:CE498"/>
    <mergeCell ref="CF498:DO498"/>
    <mergeCell ref="A499:AZ499"/>
    <mergeCell ref="BB499:BQ499"/>
    <mergeCell ref="BR499:CE499"/>
    <mergeCell ref="CF499:DO499"/>
    <mergeCell ref="A500:AZ500"/>
    <mergeCell ref="BB500:BQ502"/>
    <mergeCell ref="BR500:CE502"/>
    <mergeCell ref="CF500:DO500"/>
    <mergeCell ref="A501:AZ501"/>
    <mergeCell ref="CF501:DO501"/>
    <mergeCell ref="A502:AZ502"/>
    <mergeCell ref="CF502:DO502"/>
    <mergeCell ref="A504:AF505"/>
    <mergeCell ref="AG504:BA505"/>
    <mergeCell ref="BB504:BQ504"/>
    <mergeCell ref="BR504:CE504"/>
    <mergeCell ref="CF504:DO504"/>
    <mergeCell ref="BB505:BQ505"/>
    <mergeCell ref="BR505:CE505"/>
    <mergeCell ref="CF505:DO505"/>
    <mergeCell ref="A506:AF507"/>
    <mergeCell ref="AG506:BA506"/>
    <mergeCell ref="BB506:BQ506"/>
    <mergeCell ref="BR506:CE506"/>
    <mergeCell ref="CF506:DO506"/>
    <mergeCell ref="AG507:BA507"/>
    <mergeCell ref="BB507:BQ507"/>
    <mergeCell ref="BR507:CE507"/>
    <mergeCell ref="CF507:DO507"/>
    <mergeCell ref="A508:AF508"/>
    <mergeCell ref="AG508:BA508"/>
    <mergeCell ref="BB508:BQ508"/>
    <mergeCell ref="BR508:CE508"/>
    <mergeCell ref="CF508:DO508"/>
    <mergeCell ref="A509:AF509"/>
    <mergeCell ref="AG509:BA509"/>
    <mergeCell ref="BB509:BQ509"/>
    <mergeCell ref="BR509:CE509"/>
    <mergeCell ref="CF509:DO509"/>
    <mergeCell ref="A510:AF510"/>
    <mergeCell ref="AG510:BA510"/>
    <mergeCell ref="BB510:BQ510"/>
    <mergeCell ref="BR510:CE510"/>
    <mergeCell ref="CF510:DO510"/>
    <mergeCell ref="A511:DO511"/>
    <mergeCell ref="A512:DO512"/>
    <mergeCell ref="A513:AF514"/>
    <mergeCell ref="AG513:BA513"/>
    <mergeCell ref="BB513:CE513"/>
    <mergeCell ref="CF513:DO513"/>
    <mergeCell ref="AG514:BA514"/>
    <mergeCell ref="BB514:CE514"/>
    <mergeCell ref="CF514:DO514"/>
    <mergeCell ref="A515:AF515"/>
    <mergeCell ref="AG515:AY515"/>
    <mergeCell ref="AZ515:BA515"/>
    <mergeCell ref="BB515:BQ515"/>
    <mergeCell ref="BR515:CE515"/>
    <mergeCell ref="CF515:DO515"/>
    <mergeCell ref="A516:AF517"/>
    <mergeCell ref="AG516:BA516"/>
    <mergeCell ref="BB516:CE516"/>
    <mergeCell ref="CF516:DO516"/>
    <mergeCell ref="AG517:BA517"/>
    <mergeCell ref="BB517:CE517"/>
    <mergeCell ref="CF517:DO517"/>
    <mergeCell ref="A518:AF518"/>
    <mergeCell ref="AG518:AY518"/>
    <mergeCell ref="AZ518:BA518"/>
    <mergeCell ref="BB518:BQ518"/>
    <mergeCell ref="BR518:CE518"/>
    <mergeCell ref="CF518:DO518"/>
    <mergeCell ref="A519:AF519"/>
    <mergeCell ref="AG519:AY519"/>
    <mergeCell ref="AZ519:BA519"/>
    <mergeCell ref="BB519:BQ519"/>
    <mergeCell ref="BR519:CE519"/>
    <mergeCell ref="CF519:DO519"/>
    <mergeCell ref="A520:AF520"/>
    <mergeCell ref="AG520:AY520"/>
    <mergeCell ref="AZ520:BA520"/>
    <mergeCell ref="BB520:BQ520"/>
    <mergeCell ref="BR520:CE520"/>
    <mergeCell ref="CF520:DO520"/>
    <mergeCell ref="A521:AF521"/>
    <mergeCell ref="AG521:AY521"/>
    <mergeCell ref="AZ521:BA521"/>
    <mergeCell ref="BB521:BQ523"/>
    <mergeCell ref="BR521:CE523"/>
    <mergeCell ref="CF521:DO521"/>
    <mergeCell ref="A522:AY522"/>
    <mergeCell ref="AZ522:BA522"/>
    <mergeCell ref="CF522:DO522"/>
    <mergeCell ref="A523:AF523"/>
    <mergeCell ref="AG523:AY523"/>
    <mergeCell ref="AZ523:BA523"/>
    <mergeCell ref="CF523:DO523"/>
    <mergeCell ref="A524:DO524"/>
    <mergeCell ref="A525:DO525"/>
    <mergeCell ref="A526:R526"/>
    <mergeCell ref="S526:AD526"/>
    <mergeCell ref="AE526:AR526"/>
    <mergeCell ref="AS526:AT526"/>
    <mergeCell ref="AU526:BA526"/>
    <mergeCell ref="BB526:BQ526"/>
    <mergeCell ref="BR526:CE526"/>
    <mergeCell ref="CF526:DO526"/>
    <mergeCell ref="A527:R527"/>
    <mergeCell ref="S527:AD527"/>
    <mergeCell ref="AE527:AR527"/>
    <mergeCell ref="AS527:AT527"/>
    <mergeCell ref="AU527:BA527"/>
    <mergeCell ref="BB527:BQ527"/>
    <mergeCell ref="BR527:CE527"/>
    <mergeCell ref="CF527:DO527"/>
    <mergeCell ref="A528:R528"/>
    <mergeCell ref="S528:AD528"/>
    <mergeCell ref="AE528:AR528"/>
    <mergeCell ref="AS528:AT528"/>
    <mergeCell ref="AU528:BA528"/>
    <mergeCell ref="BB528:BQ530"/>
    <mergeCell ref="BR528:CE530"/>
    <mergeCell ref="CF528:DO528"/>
    <mergeCell ref="A529:R529"/>
    <mergeCell ref="S529:AD529"/>
    <mergeCell ref="AE529:AR529"/>
    <mergeCell ref="AS529:AT529"/>
    <mergeCell ref="AU529:BA529"/>
    <mergeCell ref="CF529:DO529"/>
    <mergeCell ref="A530:R530"/>
    <mergeCell ref="S530:AD530"/>
    <mergeCell ref="AE530:AR530"/>
    <mergeCell ref="AS530:AT530"/>
    <mergeCell ref="AU530:BA530"/>
    <mergeCell ref="CF530:DO530"/>
    <mergeCell ref="A531:R531"/>
    <mergeCell ref="S531:AD531"/>
    <mergeCell ref="AE531:AR531"/>
    <mergeCell ref="AS531:AT531"/>
    <mergeCell ref="AU531:BA531"/>
    <mergeCell ref="BB531:BQ531"/>
    <mergeCell ref="BR531:CE531"/>
    <mergeCell ref="CF531:DO531"/>
    <mergeCell ref="A532:AD532"/>
    <mergeCell ref="AE532:AR532"/>
    <mergeCell ref="AS532:AT532"/>
    <mergeCell ref="AU532:BA532"/>
    <mergeCell ref="BB532:BQ533"/>
    <mergeCell ref="BR532:CE533"/>
    <mergeCell ref="CF532:DO532"/>
    <mergeCell ref="A533:R533"/>
    <mergeCell ref="S533:AD533"/>
    <mergeCell ref="AE533:AR533"/>
    <mergeCell ref="AS533:AT533"/>
    <mergeCell ref="AU533:BA533"/>
    <mergeCell ref="CF533:DO533"/>
    <mergeCell ref="A534:R534"/>
    <mergeCell ref="S534:AD534"/>
    <mergeCell ref="AE534:AR534"/>
    <mergeCell ref="AS534:AT534"/>
    <mergeCell ref="AU534:BA534"/>
    <mergeCell ref="BB534:BQ534"/>
    <mergeCell ref="BR534:CE534"/>
    <mergeCell ref="CF534:DO534"/>
    <mergeCell ref="A535:R535"/>
    <mergeCell ref="S535:AD535"/>
    <mergeCell ref="AE535:AR535"/>
    <mergeCell ref="AS535:AT535"/>
    <mergeCell ref="AU535:BA535"/>
    <mergeCell ref="BB535:BQ535"/>
    <mergeCell ref="BR535:CE535"/>
    <mergeCell ref="CF535:DO535"/>
    <mergeCell ref="A536:R536"/>
    <mergeCell ref="S536:AD536"/>
    <mergeCell ref="AE536:AR536"/>
    <mergeCell ref="AS536:AT536"/>
    <mergeCell ref="AU536:BA536"/>
    <mergeCell ref="BB536:BQ536"/>
    <mergeCell ref="BR536:CE536"/>
    <mergeCell ref="CF536:DO536"/>
    <mergeCell ref="A537:R537"/>
    <mergeCell ref="S537:AD537"/>
    <mergeCell ref="AE537:AR537"/>
    <mergeCell ref="AS537:AT537"/>
    <mergeCell ref="AU537:BA537"/>
    <mergeCell ref="BB537:BQ539"/>
    <mergeCell ref="BR537:CE539"/>
    <mergeCell ref="CF537:DO537"/>
    <mergeCell ref="A538:AT538"/>
    <mergeCell ref="AU538:BA538"/>
    <mergeCell ref="CF538:DO538"/>
    <mergeCell ref="A539:R539"/>
    <mergeCell ref="S539:AD539"/>
    <mergeCell ref="AE539:AR539"/>
    <mergeCell ref="AS539:AT539"/>
    <mergeCell ref="AU539:BA539"/>
    <mergeCell ref="CF539:DO539"/>
    <mergeCell ref="A540:R540"/>
    <mergeCell ref="S540:AD540"/>
    <mergeCell ref="AE540:AR540"/>
    <mergeCell ref="AS540:AT540"/>
    <mergeCell ref="AU540:BA540"/>
    <mergeCell ref="BB540:BQ540"/>
    <mergeCell ref="BR540:CE540"/>
    <mergeCell ref="CF540:DO540"/>
    <mergeCell ref="A541:AR541"/>
    <mergeCell ref="AS541:AT541"/>
    <mergeCell ref="AU541:BA541"/>
    <mergeCell ref="BB541:BQ542"/>
    <mergeCell ref="BR541:CE542"/>
    <mergeCell ref="CF541:DO541"/>
    <mergeCell ref="A542:R542"/>
    <mergeCell ref="S542:AD542"/>
    <mergeCell ref="AE542:AR542"/>
    <mergeCell ref="AS542:AT542"/>
    <mergeCell ref="AU542:BA542"/>
    <mergeCell ref="CF542:DO542"/>
    <mergeCell ref="A543:CK543"/>
    <mergeCell ref="A544:CM544"/>
    <mergeCell ref="A545:CM545"/>
    <mergeCell ref="A546:R546"/>
    <mergeCell ref="S546:AK546"/>
    <mergeCell ref="A547:R547"/>
    <mergeCell ref="S547:AK547"/>
    <mergeCell ref="A548:R548"/>
    <mergeCell ref="S548:AK548"/>
    <mergeCell ref="A549:CM549"/>
    <mergeCell ref="A550:CM550"/>
    <mergeCell ref="A551:R551"/>
    <mergeCell ref="S551:AK551"/>
    <mergeCell ref="A552:CM552"/>
    <mergeCell ref="A553:BG553"/>
    <mergeCell ref="A554:BG554"/>
    <mergeCell ref="A555:DO555"/>
    <mergeCell ref="A556:DO556"/>
    <mergeCell ref="A557:CM557"/>
    <mergeCell ref="A558:CO558"/>
    <mergeCell ref="A559:CO559"/>
    <mergeCell ref="A560:CR560"/>
    <mergeCell ref="CS560:CY560"/>
    <mergeCell ref="A561:CN561"/>
    <mergeCell ref="CO561:CR561"/>
    <mergeCell ref="CS561:CY561"/>
    <mergeCell ref="A562:CN562"/>
    <mergeCell ref="CO562:CR562"/>
    <mergeCell ref="CS562:CY562"/>
    <mergeCell ref="A563:Z563"/>
    <mergeCell ref="AA563:AQ563"/>
    <mergeCell ref="AR563:BJ563"/>
    <mergeCell ref="BK563:BX563"/>
    <mergeCell ref="BY563:CN563"/>
    <mergeCell ref="CO563:CR563"/>
    <mergeCell ref="CS563:CY563"/>
    <mergeCell ref="A564:CN564"/>
    <mergeCell ref="CO564:CR564"/>
    <mergeCell ref="CS564:CY564"/>
    <mergeCell ref="A565:Z566"/>
    <mergeCell ref="AA565:AQ566"/>
    <mergeCell ref="AR565:BJ566"/>
    <mergeCell ref="BK565:BX565"/>
    <mergeCell ref="BY565:CN565"/>
    <mergeCell ref="CO565:CR565"/>
    <mergeCell ref="CS565:CY565"/>
    <mergeCell ref="BK566:BX566"/>
    <mergeCell ref="BY566:CN566"/>
    <mergeCell ref="CO566:CR566"/>
    <mergeCell ref="CS566:CY566"/>
    <mergeCell ref="A567:Z567"/>
    <mergeCell ref="AA567:AQ567"/>
    <mergeCell ref="AR567:BJ567"/>
    <mergeCell ref="BK567:BX567"/>
    <mergeCell ref="BY567:CN567"/>
    <mergeCell ref="CO567:CR567"/>
    <mergeCell ref="CS567:CY567"/>
    <mergeCell ref="A568:Z568"/>
    <mergeCell ref="AA568:AQ568"/>
    <mergeCell ref="AR568:BJ568"/>
    <mergeCell ref="BK568:BX568"/>
    <mergeCell ref="BY568:CN568"/>
    <mergeCell ref="CO568:CR568"/>
    <mergeCell ref="CS568:CY568"/>
    <mergeCell ref="A569:Z569"/>
    <mergeCell ref="AA569:AQ569"/>
    <mergeCell ref="AR569:BJ569"/>
    <mergeCell ref="BK569:BX569"/>
    <mergeCell ref="BY569:CN569"/>
    <mergeCell ref="CO569:CR569"/>
    <mergeCell ref="CS569:CY569"/>
    <mergeCell ref="A570:Z570"/>
    <mergeCell ref="AA570:AQ570"/>
    <mergeCell ref="AR570:BJ570"/>
    <mergeCell ref="BK570:BX570"/>
    <mergeCell ref="BY570:CN570"/>
    <mergeCell ref="CO570:CR570"/>
    <mergeCell ref="CS570:CY570"/>
    <mergeCell ref="A571:Z571"/>
    <mergeCell ref="AA571:AQ571"/>
    <mergeCell ref="AR571:BJ571"/>
    <mergeCell ref="BK571:BX571"/>
    <mergeCell ref="BY571:CN571"/>
    <mergeCell ref="CO571:CR571"/>
    <mergeCell ref="CS571:CY571"/>
    <mergeCell ref="A572:CY572"/>
    <mergeCell ref="A573:CN573"/>
    <mergeCell ref="CO573:CR573"/>
    <mergeCell ref="CS573:CY573"/>
    <mergeCell ref="A574:BJ575"/>
    <mergeCell ref="BK574:BX574"/>
    <mergeCell ref="BY574:CN574"/>
    <mergeCell ref="CO574:CR574"/>
    <mergeCell ref="CS574:CY574"/>
    <mergeCell ref="BK575:BX575"/>
    <mergeCell ref="BY575:CN575"/>
    <mergeCell ref="CO575:CR575"/>
    <mergeCell ref="CS575:CY575"/>
    <mergeCell ref="A576:Z576"/>
    <mergeCell ref="AA576:AQ576"/>
    <mergeCell ref="AR576:BJ576"/>
    <mergeCell ref="BK576:BX576"/>
    <mergeCell ref="BY576:CN576"/>
    <mergeCell ref="CO576:CR576"/>
    <mergeCell ref="CS576:CY576"/>
    <mergeCell ref="A577:AQ577"/>
    <mergeCell ref="AR577:BX577"/>
    <mergeCell ref="BY577:CN577"/>
    <mergeCell ref="CO577:CR577"/>
    <mergeCell ref="CS577:CY577"/>
    <mergeCell ref="A578:AQ578"/>
    <mergeCell ref="AR578:BX578"/>
    <mergeCell ref="BY578:CN578"/>
    <mergeCell ref="CO578:CR578"/>
    <mergeCell ref="CS578:CY578"/>
    <mergeCell ref="A579:AQ579"/>
    <mergeCell ref="AR579:BX579"/>
    <mergeCell ref="BY579:CN579"/>
    <mergeCell ref="CO579:CR579"/>
    <mergeCell ref="CS579:CY579"/>
    <mergeCell ref="A580:AQ580"/>
    <mergeCell ref="AR580:BX580"/>
    <mergeCell ref="BY580:CN580"/>
    <mergeCell ref="CO580:CR580"/>
    <mergeCell ref="CS580:CY580"/>
    <mergeCell ref="A581:AQ581"/>
    <mergeCell ref="AR581:BX581"/>
    <mergeCell ref="BY581:CN581"/>
    <mergeCell ref="CO581:CR581"/>
    <mergeCell ref="CS581:CY581"/>
    <mergeCell ref="A582:AQ582"/>
    <mergeCell ref="AR582:BX582"/>
    <mergeCell ref="BY582:CN582"/>
    <mergeCell ref="CO582:CR582"/>
    <mergeCell ref="CS582:CY582"/>
    <mergeCell ref="A583:AQ583"/>
    <mergeCell ref="AR583:BX583"/>
    <mergeCell ref="BY583:CN583"/>
    <mergeCell ref="CO583:CR583"/>
    <mergeCell ref="CS583:CY583"/>
    <mergeCell ref="A584:AQ584"/>
    <mergeCell ref="AR584:BX584"/>
    <mergeCell ref="BY584:CN584"/>
    <mergeCell ref="CO584:CR584"/>
    <mergeCell ref="CS584:CY584"/>
    <mergeCell ref="A585:AQ585"/>
    <mergeCell ref="AR585:BX585"/>
    <mergeCell ref="BY585:CN585"/>
    <mergeCell ref="CO585:CR585"/>
    <mergeCell ref="CS585:CY585"/>
    <mergeCell ref="A586:AQ586"/>
    <mergeCell ref="AR586:BX586"/>
    <mergeCell ref="BY586:CN586"/>
    <mergeCell ref="CO586:CR586"/>
    <mergeCell ref="CS586:CY586"/>
    <mergeCell ref="A587:AQ587"/>
    <mergeCell ref="AR587:BX587"/>
    <mergeCell ref="BY587:CN587"/>
    <mergeCell ref="CO587:CR587"/>
    <mergeCell ref="CS587:CY587"/>
    <mergeCell ref="A588:AQ588"/>
    <mergeCell ref="AR588:BX588"/>
    <mergeCell ref="BY588:CN588"/>
    <mergeCell ref="CO588:CR588"/>
    <mergeCell ref="CS588:CY588"/>
    <mergeCell ref="A589:AQ589"/>
    <mergeCell ref="AR589:BX589"/>
    <mergeCell ref="BY589:CN589"/>
    <mergeCell ref="CO589:CR589"/>
    <mergeCell ref="CS589:CY589"/>
    <mergeCell ref="A590:AQ590"/>
    <mergeCell ref="AR590:BX590"/>
    <mergeCell ref="BY590:CN590"/>
    <mergeCell ref="CO590:CR590"/>
    <mergeCell ref="CS590:CY590"/>
    <mergeCell ref="A591:Z591"/>
    <mergeCell ref="AA591:AQ591"/>
    <mergeCell ref="AR591:BJ591"/>
    <mergeCell ref="BK591:BX591"/>
    <mergeCell ref="BY591:CN591"/>
    <mergeCell ref="CO591:CY591"/>
    <mergeCell ref="A592:CN592"/>
    <mergeCell ref="CO592:CY592"/>
    <mergeCell ref="A593:Z594"/>
    <mergeCell ref="AA593:AQ594"/>
    <mergeCell ref="AR593:BJ594"/>
    <mergeCell ref="BK593:BX593"/>
    <mergeCell ref="BY593:CN593"/>
    <mergeCell ref="CO593:CY593"/>
    <mergeCell ref="BK594:BX594"/>
    <mergeCell ref="BY594:CN594"/>
    <mergeCell ref="CO594:CY594"/>
    <mergeCell ref="A595:Z595"/>
    <mergeCell ref="AA595:AQ595"/>
    <mergeCell ref="AR595:BJ595"/>
    <mergeCell ref="BK595:BX595"/>
    <mergeCell ref="BY595:CN595"/>
    <mergeCell ref="CO595:CY595"/>
    <mergeCell ref="A596:Z596"/>
    <mergeCell ref="AA596:AQ596"/>
    <mergeCell ref="AR596:BJ596"/>
    <mergeCell ref="BK596:BX596"/>
    <mergeCell ref="BY596:CN596"/>
    <mergeCell ref="CO596:CY596"/>
    <mergeCell ref="A597:Z597"/>
    <mergeCell ref="AA597:AQ597"/>
    <mergeCell ref="AR597:BJ597"/>
    <mergeCell ref="BK597:BX597"/>
    <mergeCell ref="BY597:CN597"/>
    <mergeCell ref="CO597:CY597"/>
    <mergeCell ref="A598:Z598"/>
    <mergeCell ref="AA598:AQ598"/>
    <mergeCell ref="AR598:BJ598"/>
    <mergeCell ref="BK598:BX598"/>
    <mergeCell ref="BY598:CN598"/>
    <mergeCell ref="CO598:CY598"/>
    <mergeCell ref="A599:Z599"/>
    <mergeCell ref="AA599:AQ599"/>
    <mergeCell ref="AR599:BJ599"/>
    <mergeCell ref="BK599:BX599"/>
    <mergeCell ref="BY599:CN599"/>
    <mergeCell ref="CO599:CY599"/>
    <mergeCell ref="A600:CY600"/>
    <mergeCell ref="A601:CN601"/>
    <mergeCell ref="CO601:CY601"/>
    <mergeCell ref="A602:BJ603"/>
    <mergeCell ref="BK602:BX602"/>
    <mergeCell ref="BY602:CN602"/>
    <mergeCell ref="CO602:CY602"/>
    <mergeCell ref="BK603:BX603"/>
    <mergeCell ref="BY603:CN603"/>
    <mergeCell ref="CO603:CY603"/>
    <mergeCell ref="A604:Z604"/>
    <mergeCell ref="AA604:AQ604"/>
    <mergeCell ref="AR604:BJ604"/>
    <mergeCell ref="BK604:BX604"/>
    <mergeCell ref="BY604:CN604"/>
    <mergeCell ref="CO604:CY604"/>
    <mergeCell ref="A605:AQ605"/>
    <mergeCell ref="AR605:BX605"/>
    <mergeCell ref="BY605:CN605"/>
    <mergeCell ref="CO605:CY605"/>
    <mergeCell ref="A606:AQ606"/>
    <mergeCell ref="AR606:BX606"/>
    <mergeCell ref="BY606:CN606"/>
    <mergeCell ref="CO606:CY606"/>
    <mergeCell ref="A607:AQ607"/>
    <mergeCell ref="AR607:BX607"/>
    <mergeCell ref="BY607:CN607"/>
    <mergeCell ref="CO607:CY607"/>
    <mergeCell ref="A608:AQ608"/>
    <mergeCell ref="AR608:BX608"/>
    <mergeCell ref="BY608:CN608"/>
    <mergeCell ref="CO608:CY608"/>
    <mergeCell ref="A609:AQ609"/>
    <mergeCell ref="AR609:BX609"/>
    <mergeCell ref="BY609:CN609"/>
    <mergeCell ref="CO609:CY609"/>
    <mergeCell ref="A610:AQ610"/>
    <mergeCell ref="AR610:BX610"/>
    <mergeCell ref="BY610:CN610"/>
    <mergeCell ref="CO610:CY610"/>
    <mergeCell ref="A611:AQ611"/>
    <mergeCell ref="AR611:BX611"/>
    <mergeCell ref="BY611:CN611"/>
    <mergeCell ref="CO611:CY611"/>
    <mergeCell ref="A612:AQ612"/>
    <mergeCell ref="AR612:BX612"/>
    <mergeCell ref="BY612:CN612"/>
    <mergeCell ref="CO612:CY612"/>
    <mergeCell ref="A613:AQ613"/>
    <mergeCell ref="AR613:BX613"/>
    <mergeCell ref="BY613:CN613"/>
    <mergeCell ref="CO613:CY613"/>
    <mergeCell ref="A614:AQ614"/>
    <mergeCell ref="AR614:BX614"/>
    <mergeCell ref="BY614:CN614"/>
    <mergeCell ref="CO614:CY614"/>
    <mergeCell ref="A615:AQ615"/>
    <mergeCell ref="AR615:BX615"/>
    <mergeCell ref="BY615:CN615"/>
    <mergeCell ref="CO615:CY615"/>
    <mergeCell ref="A616:AQ616"/>
    <mergeCell ref="AR616:BX616"/>
    <mergeCell ref="BY616:CN616"/>
    <mergeCell ref="CO616:CY616"/>
    <mergeCell ref="A617:AQ617"/>
    <mergeCell ref="AR617:BX617"/>
    <mergeCell ref="BY617:CN617"/>
    <mergeCell ref="CO617:CY617"/>
    <mergeCell ref="A618:AQ618"/>
    <mergeCell ref="AR618:BX618"/>
    <mergeCell ref="BY618:CN618"/>
    <mergeCell ref="CO618:CY618"/>
    <mergeCell ref="B619:CX619"/>
    <mergeCell ref="B620:N620"/>
    <mergeCell ref="O620:AJ620"/>
    <mergeCell ref="AK620:BB620"/>
    <mergeCell ref="BC620:BK620"/>
    <mergeCell ref="BL620:BU620"/>
    <mergeCell ref="BV620:CJ620"/>
    <mergeCell ref="CK620:CX620"/>
    <mergeCell ref="A621:N621"/>
    <mergeCell ref="O621:BB621"/>
    <mergeCell ref="BC621:BK621"/>
    <mergeCell ref="BL621:BU621"/>
    <mergeCell ref="BV621:CJ621"/>
    <mergeCell ref="CK621:CX621"/>
    <mergeCell ref="A622:CX622"/>
    <mergeCell ref="A623:AJ623"/>
    <mergeCell ref="AK623:BB623"/>
    <mergeCell ref="BC623:BK623"/>
    <mergeCell ref="BL623:BU623"/>
    <mergeCell ref="BV623:CJ623"/>
    <mergeCell ref="CK623:CX623"/>
    <mergeCell ref="A624:AJ627"/>
    <mergeCell ref="AK624:BB624"/>
    <mergeCell ref="BC624:BK624"/>
    <mergeCell ref="BL624:BU624"/>
    <mergeCell ref="BV624:CJ624"/>
    <mergeCell ref="CK624:CX624"/>
    <mergeCell ref="AK625:BB625"/>
    <mergeCell ref="BC625:BK625"/>
    <mergeCell ref="BL625:BU625"/>
    <mergeCell ref="BV625:CJ625"/>
    <mergeCell ref="CK625:CX625"/>
    <mergeCell ref="AK626:BB626"/>
    <mergeCell ref="BC626:BK626"/>
    <mergeCell ref="BL626:BU626"/>
    <mergeCell ref="BV626:CJ626"/>
    <mergeCell ref="CK626:CX626"/>
    <mergeCell ref="AK627:BB627"/>
    <mergeCell ref="BC627:BK627"/>
    <mergeCell ref="BL627:BU627"/>
    <mergeCell ref="BV627:CJ627"/>
    <mergeCell ref="CK627:CX627"/>
    <mergeCell ref="A628:AJ628"/>
    <mergeCell ref="AK628:BB628"/>
    <mergeCell ref="BC628:BK628"/>
    <mergeCell ref="BL628:BU628"/>
    <mergeCell ref="BV628:CJ628"/>
    <mergeCell ref="CK628:CX628"/>
    <mergeCell ref="A629:AJ629"/>
    <mergeCell ref="AK629:BB629"/>
    <mergeCell ref="BC629:BK629"/>
    <mergeCell ref="BL629:BU629"/>
    <mergeCell ref="BV629:CJ629"/>
    <mergeCell ref="CK629:CX629"/>
    <mergeCell ref="A630:AJ630"/>
    <mergeCell ref="AK630:BB630"/>
    <mergeCell ref="BC630:BK630"/>
    <mergeCell ref="BL630:BU630"/>
    <mergeCell ref="BV630:CJ630"/>
    <mergeCell ref="CK630:CX630"/>
    <mergeCell ref="A631:AJ631"/>
    <mergeCell ref="AK631:BB631"/>
    <mergeCell ref="BC631:BK631"/>
    <mergeCell ref="BL631:BU631"/>
    <mergeCell ref="BV631:CJ631"/>
    <mergeCell ref="CK631:CX631"/>
    <mergeCell ref="A632:AJ632"/>
    <mergeCell ref="AK632:BB632"/>
    <mergeCell ref="BC632:BK632"/>
    <mergeCell ref="BL632:BU632"/>
    <mergeCell ref="BV632:CJ632"/>
    <mergeCell ref="CK632:CX632"/>
    <mergeCell ref="A633:AJ633"/>
    <mergeCell ref="AK633:BB633"/>
    <mergeCell ref="BC633:BK633"/>
    <mergeCell ref="BL633:BU633"/>
    <mergeCell ref="BV633:CJ633"/>
    <mergeCell ref="CK633:CX633"/>
    <mergeCell ref="A634:AJ634"/>
    <mergeCell ref="AK634:BB634"/>
    <mergeCell ref="BC634:BK634"/>
    <mergeCell ref="BL634:BU634"/>
    <mergeCell ref="BV634:CJ634"/>
    <mergeCell ref="CK634:CX634"/>
    <mergeCell ref="A635:CX635"/>
    <mergeCell ref="A636:AJ636"/>
    <mergeCell ref="AK636:BB636"/>
    <mergeCell ref="BC636:BK636"/>
    <mergeCell ref="BL636:BU636"/>
    <mergeCell ref="BV636:CJ636"/>
    <mergeCell ref="CK636:CX636"/>
    <mergeCell ref="A637:AJ637"/>
    <mergeCell ref="AK637:BB637"/>
    <mergeCell ref="BC637:BK637"/>
    <mergeCell ref="BL637:BU637"/>
    <mergeCell ref="BV637:CJ637"/>
    <mergeCell ref="CK637:CX637"/>
    <mergeCell ref="B638:N638"/>
    <mergeCell ref="O638:AJ638"/>
    <mergeCell ref="AK638:BB638"/>
    <mergeCell ref="BC638:BK638"/>
    <mergeCell ref="BL638:BU638"/>
    <mergeCell ref="BV638:CJ638"/>
    <mergeCell ref="CK638:CX638"/>
    <mergeCell ref="A639:AJ639"/>
    <mergeCell ref="AK639:BB639"/>
    <mergeCell ref="BC639:BK639"/>
    <mergeCell ref="BL639:BU639"/>
    <mergeCell ref="BV639:CJ639"/>
    <mergeCell ref="CK639:CX639"/>
    <mergeCell ref="A640:AJ640"/>
    <mergeCell ref="AK640:BB640"/>
    <mergeCell ref="BC640:BK640"/>
    <mergeCell ref="BL640:BU640"/>
    <mergeCell ref="BV640:CJ640"/>
    <mergeCell ref="CK640:CX640"/>
    <mergeCell ref="A641:AJ641"/>
    <mergeCell ref="AK641:BB641"/>
    <mergeCell ref="BC641:BK641"/>
    <mergeCell ref="BL641:BU641"/>
    <mergeCell ref="BV641:CJ641"/>
    <mergeCell ref="CK641:CX641"/>
    <mergeCell ref="A642:AJ642"/>
    <mergeCell ref="AK642:BB642"/>
    <mergeCell ref="BC642:BK642"/>
    <mergeCell ref="BL642:BU642"/>
    <mergeCell ref="BV642:CJ642"/>
    <mergeCell ref="CK642:CX642"/>
    <mergeCell ref="A643:AJ643"/>
    <mergeCell ref="AK643:BB643"/>
    <mergeCell ref="BC643:BK643"/>
    <mergeCell ref="BL643:BU643"/>
    <mergeCell ref="BV643:CJ643"/>
    <mergeCell ref="CK643:CX643"/>
    <mergeCell ref="A644:AJ644"/>
    <mergeCell ref="AK644:BB644"/>
    <mergeCell ref="BC644:BK644"/>
    <mergeCell ref="BL644:BU644"/>
    <mergeCell ref="BV644:CJ644"/>
    <mergeCell ref="CK644:CX644"/>
    <mergeCell ref="B645:N645"/>
    <mergeCell ref="O645:AJ645"/>
    <mergeCell ref="AK645:BB645"/>
    <mergeCell ref="BC645:BK645"/>
    <mergeCell ref="BL645:BU645"/>
    <mergeCell ref="BV645:CJ645"/>
    <mergeCell ref="CK645:CX645"/>
    <mergeCell ref="A646:CX646"/>
    <mergeCell ref="A647:AJ647"/>
    <mergeCell ref="AK647:BB647"/>
    <mergeCell ref="BC647:BK647"/>
    <mergeCell ref="BL647:BU647"/>
    <mergeCell ref="BV647:CJ647"/>
    <mergeCell ref="CK647:CX647"/>
    <mergeCell ref="A648:AJ648"/>
    <mergeCell ref="AK648:BB648"/>
    <mergeCell ref="BC648:BK648"/>
    <mergeCell ref="BL648:BU648"/>
    <mergeCell ref="BV648:CJ648"/>
    <mergeCell ref="CK648:CX648"/>
    <mergeCell ref="A649:DO649"/>
    <mergeCell ref="A650:DO650"/>
    <mergeCell ref="A651:AM651"/>
    <mergeCell ref="A652:AM652"/>
    <mergeCell ref="A653:CY653"/>
    <mergeCell ref="A654:BU654"/>
    <mergeCell ref="BV654:CI654"/>
    <mergeCell ref="CJ654:CX654"/>
    <mergeCell ref="A655:BU655"/>
    <mergeCell ref="BV655:CI655"/>
    <mergeCell ref="CJ655:CX655"/>
    <mergeCell ref="A656:BU656"/>
    <mergeCell ref="BV656:CI656"/>
    <mergeCell ref="CJ656:CX656"/>
    <mergeCell ref="A657:BU657"/>
    <mergeCell ref="BV657:CI657"/>
    <mergeCell ref="CJ657:CX657"/>
    <mergeCell ref="A658:BU658"/>
    <mergeCell ref="BV658:CI658"/>
    <mergeCell ref="CJ658:CX658"/>
    <mergeCell ref="A659:BU659"/>
    <mergeCell ref="BV659:CI659"/>
    <mergeCell ref="CJ659:CX659"/>
    <mergeCell ref="A660:CF660"/>
    <mergeCell ref="CG660:CU660"/>
    <mergeCell ref="CV660:CX660"/>
    <mergeCell ref="A661:CF661"/>
    <mergeCell ref="CG661:CU661"/>
    <mergeCell ref="CV661:CX661"/>
    <mergeCell ref="A662:CF662"/>
    <mergeCell ref="CG662:CU662"/>
    <mergeCell ref="CV662:CX662"/>
    <mergeCell ref="A663:CF663"/>
    <mergeCell ref="CG663:CU663"/>
    <mergeCell ref="CV663:CX663"/>
    <mergeCell ref="A664:CF664"/>
    <mergeCell ref="CG664:CU664"/>
    <mergeCell ref="CV664:CX664"/>
    <mergeCell ref="A665:CF665"/>
    <mergeCell ref="CG665:CU665"/>
    <mergeCell ref="CV665:CX665"/>
    <mergeCell ref="A666:DO666"/>
    <mergeCell ref="A667:DO667"/>
    <mergeCell ref="B668:CA668"/>
    <mergeCell ref="B669:W669"/>
    <mergeCell ref="X669:AI669"/>
    <mergeCell ref="AJ669:AU669"/>
    <mergeCell ref="AV669:BG669"/>
    <mergeCell ref="BH669:BQ669"/>
    <mergeCell ref="BR669:CA669"/>
    <mergeCell ref="A670:CA670"/>
    <mergeCell ref="A671:CA671"/>
    <mergeCell ref="A672:W672"/>
    <mergeCell ref="X672:AI672"/>
    <mergeCell ref="AJ672:AU672"/>
    <mergeCell ref="AV672:BG672"/>
    <mergeCell ref="BH672:BQ672"/>
    <mergeCell ref="BR672:CA672"/>
    <mergeCell ref="A673:W673"/>
    <mergeCell ref="X673:AI673"/>
    <mergeCell ref="AJ673:AU673"/>
    <mergeCell ref="AV673:BG673"/>
    <mergeCell ref="BH673:BQ673"/>
    <mergeCell ref="BR673:CA680"/>
    <mergeCell ref="A674:W674"/>
    <mergeCell ref="X674:AI674"/>
    <mergeCell ref="AJ674:AU674"/>
    <mergeCell ref="AV674:BG674"/>
    <mergeCell ref="BH674:BQ674"/>
    <mergeCell ref="A675:W675"/>
    <mergeCell ref="X675:AI675"/>
    <mergeCell ref="AJ675:AU675"/>
    <mergeCell ref="AV675:BG675"/>
    <mergeCell ref="BH675:BQ675"/>
    <mergeCell ref="A676:W676"/>
    <mergeCell ref="X676:AI676"/>
    <mergeCell ref="AJ676:AU676"/>
    <mergeCell ref="AV676:BG676"/>
    <mergeCell ref="BH676:BQ676"/>
    <mergeCell ref="A677:W677"/>
    <mergeCell ref="X677:AI677"/>
    <mergeCell ref="AJ677:AU677"/>
    <mergeCell ref="AV677:BG677"/>
    <mergeCell ref="BH677:BQ677"/>
    <mergeCell ref="A678:W678"/>
    <mergeCell ref="X678:AI678"/>
    <mergeCell ref="AJ678:AU678"/>
    <mergeCell ref="AV678:BG678"/>
    <mergeCell ref="BH678:BQ678"/>
    <mergeCell ref="A679:W679"/>
    <mergeCell ref="X679:AI679"/>
    <mergeCell ref="AJ679:AU679"/>
    <mergeCell ref="AV679:BG679"/>
    <mergeCell ref="BH679:BQ679"/>
    <mergeCell ref="A680:W680"/>
    <mergeCell ref="X680:AI680"/>
    <mergeCell ref="AJ680:AU680"/>
    <mergeCell ref="AV680:BG680"/>
    <mergeCell ref="BH680:BQ680"/>
    <mergeCell ref="A681:CA681"/>
    <mergeCell ref="A682:W682"/>
    <mergeCell ref="X682:AI682"/>
    <mergeCell ref="AJ682:AU682"/>
    <mergeCell ref="AV682:BG682"/>
    <mergeCell ref="BH682:BQ682"/>
    <mergeCell ref="BR682:CA682"/>
    <mergeCell ref="A683:W683"/>
    <mergeCell ref="X683:AI683"/>
    <mergeCell ref="AJ683:AU683"/>
    <mergeCell ref="AV683:BG683"/>
    <mergeCell ref="BH683:BQ683"/>
    <mergeCell ref="BR683:CA683"/>
    <mergeCell ref="B684:W684"/>
    <mergeCell ref="X684:AI684"/>
    <mergeCell ref="AJ684:AU684"/>
    <mergeCell ref="AV684:BG684"/>
    <mergeCell ref="BH684:BQ684"/>
    <mergeCell ref="BR684:CA684"/>
    <mergeCell ref="A685:W685"/>
    <mergeCell ref="X685:AI685"/>
    <mergeCell ref="AJ685:AU685"/>
    <mergeCell ref="AV685:BG685"/>
    <mergeCell ref="BH685:BQ685"/>
    <mergeCell ref="BR685:CA685"/>
    <mergeCell ref="A686:W686"/>
    <mergeCell ref="X686:AI686"/>
    <mergeCell ref="AJ686:AU686"/>
    <mergeCell ref="AV686:BG686"/>
    <mergeCell ref="BH686:BQ686"/>
    <mergeCell ref="BR686:CA686"/>
    <mergeCell ref="A687:W687"/>
    <mergeCell ref="X687:AI687"/>
    <mergeCell ref="AJ687:AU687"/>
    <mergeCell ref="AV687:BG687"/>
    <mergeCell ref="BH687:BQ687"/>
    <mergeCell ref="BR687:CA687"/>
    <mergeCell ref="A688:W688"/>
    <mergeCell ref="X688:AI688"/>
    <mergeCell ref="AJ688:AU688"/>
    <mergeCell ref="AV688:BG688"/>
    <mergeCell ref="BH688:BQ688"/>
    <mergeCell ref="BR688:CA688"/>
    <mergeCell ref="A689:W689"/>
    <mergeCell ref="X689:AI689"/>
    <mergeCell ref="AJ689:AU689"/>
    <mergeCell ref="AV689:BG689"/>
    <mergeCell ref="BH689:BQ689"/>
    <mergeCell ref="BR689:CA689"/>
    <mergeCell ref="A690:W690"/>
    <mergeCell ref="X690:AI690"/>
    <mergeCell ref="AJ690:AU690"/>
    <mergeCell ref="AV690:BG690"/>
    <mergeCell ref="BH690:BQ690"/>
    <mergeCell ref="BR690:CA690"/>
    <mergeCell ref="B691:W691"/>
    <mergeCell ref="X691:AI691"/>
    <mergeCell ref="AJ691:AU691"/>
    <mergeCell ref="AV691:BG691"/>
    <mergeCell ref="BH691:BQ691"/>
    <mergeCell ref="BR691:CA691"/>
    <mergeCell ref="A692:BQ692"/>
    <mergeCell ref="BR692:CA692"/>
    <mergeCell ref="A693:W693"/>
    <mergeCell ref="X693:AI693"/>
    <mergeCell ref="AJ693:AU693"/>
    <mergeCell ref="AV693:BG693"/>
    <mergeCell ref="BH693:BQ693"/>
    <mergeCell ref="BR693:CA693"/>
    <mergeCell ref="A694:W694"/>
    <mergeCell ref="X694:AI694"/>
    <mergeCell ref="AJ694:AU694"/>
    <mergeCell ref="AV694:BG694"/>
    <mergeCell ref="BH694:BQ694"/>
    <mergeCell ref="BR694:CA694"/>
    <mergeCell ref="B695:W695"/>
    <mergeCell ref="X695:AI695"/>
    <mergeCell ref="AJ695:AU695"/>
    <mergeCell ref="AV695:BG695"/>
    <mergeCell ref="BH695:BQ695"/>
    <mergeCell ref="BR695:CA695"/>
    <mergeCell ref="A696:CA696"/>
    <mergeCell ref="A697:CA697"/>
    <mergeCell ref="A698:CA698"/>
    <mergeCell ref="A699:CA699"/>
    <mergeCell ref="A700:DO700"/>
    <mergeCell ref="A701:DO701"/>
    <mergeCell ref="A702:DO702"/>
    <mergeCell ref="A703:DO703"/>
    <mergeCell ref="A704:DO704"/>
    <mergeCell ref="A705:AS705"/>
    <mergeCell ref="A706:AS706"/>
    <mergeCell ref="A707:AU707"/>
    <mergeCell ref="AV707:BQ707"/>
    <mergeCell ref="BR707:CN707"/>
    <mergeCell ref="A708:CN708"/>
    <mergeCell ref="A709:AU709"/>
    <mergeCell ref="AV709:BQ709"/>
    <mergeCell ref="BR709:CN709"/>
    <mergeCell ref="A710:AU710"/>
    <mergeCell ref="AV710:BQ710"/>
    <mergeCell ref="BR710:CN710"/>
    <mergeCell ref="A711:AU711"/>
    <mergeCell ref="AV711:BQ711"/>
    <mergeCell ref="BR711:CN711"/>
    <mergeCell ref="A712:AU712"/>
    <mergeCell ref="AV712:BQ712"/>
    <mergeCell ref="BR712:CN712"/>
    <mergeCell ref="A713:AU713"/>
    <mergeCell ref="AV713:BQ713"/>
    <mergeCell ref="BR713:CN713"/>
    <mergeCell ref="A714:DO714"/>
    <mergeCell ref="A715:DO715"/>
    <mergeCell ref="A716:DO716"/>
    <mergeCell ref="A717:DO717"/>
    <mergeCell ref="A718:DO718"/>
    <mergeCell ref="A719:DO719"/>
    <mergeCell ref="A720:DO720"/>
    <mergeCell ref="A721:T721"/>
    <mergeCell ref="U721:AS721"/>
    <mergeCell ref="A722:T722"/>
    <mergeCell ref="U722:AS722"/>
    <mergeCell ref="A723:T723"/>
    <mergeCell ref="U723:AS723"/>
    <mergeCell ref="A724:T724"/>
    <mergeCell ref="U724:AS724"/>
    <mergeCell ref="A725:T725"/>
    <mergeCell ref="U725:AS725"/>
    <mergeCell ref="A726:T726"/>
    <mergeCell ref="U726:AS726"/>
    <mergeCell ref="A727:DO727"/>
    <mergeCell ref="A728:DO728"/>
    <mergeCell ref="A729:E729"/>
    <mergeCell ref="F729:CK729"/>
    <mergeCell ref="CL729:CS729"/>
    <mergeCell ref="A730:E730"/>
    <mergeCell ref="F730:AH730"/>
    <mergeCell ref="AI730:AS730"/>
    <mergeCell ref="AT730:BE730"/>
    <mergeCell ref="BF730:BP730"/>
    <mergeCell ref="BQ730:BZ730"/>
    <mergeCell ref="CA730:CK730"/>
    <mergeCell ref="CL730:CS730"/>
    <mergeCell ref="A731:CS731"/>
    <mergeCell ref="A732:CS732"/>
    <mergeCell ref="A733:CS733"/>
    <mergeCell ref="A734:AH734"/>
    <mergeCell ref="AI734:BP734"/>
    <mergeCell ref="BQ734:CS734"/>
    <mergeCell ref="A735:AH735"/>
    <mergeCell ref="AI735:BP735"/>
    <mergeCell ref="BQ735:CS735"/>
    <mergeCell ref="A736:AH736"/>
    <mergeCell ref="AI736:BP736"/>
    <mergeCell ref="BQ736:CS736"/>
    <mergeCell ref="A737:E737"/>
    <mergeCell ref="F737:AH737"/>
    <mergeCell ref="AI737:AS737"/>
    <mergeCell ref="AT737:BE737"/>
    <mergeCell ref="BF737:BP737"/>
    <mergeCell ref="BQ737:BZ737"/>
    <mergeCell ref="CA737:CK737"/>
    <mergeCell ref="CL737:CS737"/>
    <mergeCell ref="A738:CS738"/>
    <mergeCell ref="A739:AH739"/>
    <mergeCell ref="AI739:AS739"/>
    <mergeCell ref="AT739:BE739"/>
    <mergeCell ref="BF739:BP739"/>
    <mergeCell ref="BQ739:BZ739"/>
    <mergeCell ref="CA739:CK739"/>
    <mergeCell ref="CL739:CS746"/>
    <mergeCell ref="A740:AH740"/>
    <mergeCell ref="AI740:AS740"/>
    <mergeCell ref="AT740:BE740"/>
    <mergeCell ref="BF740:BP740"/>
    <mergeCell ref="BQ740:BZ740"/>
    <mergeCell ref="CA740:CK740"/>
    <mergeCell ref="A741:AH741"/>
    <mergeCell ref="AI741:AS741"/>
    <mergeCell ref="AT741:BE741"/>
    <mergeCell ref="BF741:BP741"/>
    <mergeCell ref="BQ741:BZ741"/>
    <mergeCell ref="CA741:CK741"/>
    <mergeCell ref="A742:AH742"/>
    <mergeCell ref="AI742:AS742"/>
    <mergeCell ref="AT742:BE742"/>
    <mergeCell ref="BF742:BP742"/>
    <mergeCell ref="BQ742:BZ742"/>
    <mergeCell ref="CA742:CK742"/>
    <mergeCell ref="A743:AH743"/>
    <mergeCell ref="AI743:AS743"/>
    <mergeCell ref="AT743:BE743"/>
    <mergeCell ref="BF743:BP743"/>
    <mergeCell ref="BQ743:BZ743"/>
    <mergeCell ref="CA743:CK743"/>
    <mergeCell ref="A744:AH744"/>
    <mergeCell ref="AI744:AS744"/>
    <mergeCell ref="AT744:BE744"/>
    <mergeCell ref="BF744:BP744"/>
    <mergeCell ref="BQ744:BZ744"/>
    <mergeCell ref="CA744:CK744"/>
    <mergeCell ref="A745:AH745"/>
    <mergeCell ref="AI745:AS745"/>
    <mergeCell ref="AT745:BE745"/>
    <mergeCell ref="BF745:BP745"/>
    <mergeCell ref="BQ745:BZ745"/>
    <mergeCell ref="CA745:CK745"/>
    <mergeCell ref="A746:AH746"/>
    <mergeCell ref="AI746:AS746"/>
    <mergeCell ref="AT746:BE746"/>
    <mergeCell ref="BF746:BP746"/>
    <mergeCell ref="BQ746:BZ746"/>
    <mergeCell ref="CA746:CK746"/>
    <mergeCell ref="A747:CS747"/>
    <mergeCell ref="A748:AH748"/>
    <mergeCell ref="AI748:AS748"/>
    <mergeCell ref="AT748:BE748"/>
    <mergeCell ref="BF748:BP748"/>
    <mergeCell ref="BQ748:BZ748"/>
    <mergeCell ref="CA748:CK748"/>
    <mergeCell ref="CL748:CS748"/>
    <mergeCell ref="A749:AH749"/>
    <mergeCell ref="AI749:AS749"/>
    <mergeCell ref="AT749:BE749"/>
    <mergeCell ref="BF749:BP749"/>
    <mergeCell ref="BQ749:BZ749"/>
    <mergeCell ref="CA749:CK749"/>
    <mergeCell ref="CL749:CS749"/>
    <mergeCell ref="A750:E750"/>
    <mergeCell ref="F750:AH750"/>
    <mergeCell ref="AI750:AS750"/>
    <mergeCell ref="AT750:BE750"/>
    <mergeCell ref="BF750:BP750"/>
    <mergeCell ref="BQ750:BZ750"/>
    <mergeCell ref="CA750:CK750"/>
    <mergeCell ref="CL750:CS750"/>
    <mergeCell ref="A751:AH751"/>
    <mergeCell ref="AI751:AS751"/>
    <mergeCell ref="AT751:BE751"/>
    <mergeCell ref="BF751:BP751"/>
    <mergeCell ref="BQ751:BZ751"/>
    <mergeCell ref="CA751:CK751"/>
    <mergeCell ref="CL751:CS751"/>
    <mergeCell ref="A752:AH752"/>
    <mergeCell ref="AI752:AS752"/>
    <mergeCell ref="AT752:BE752"/>
    <mergeCell ref="BF752:BP752"/>
    <mergeCell ref="BQ752:BZ752"/>
    <mergeCell ref="CA752:CK752"/>
    <mergeCell ref="CL752:CS752"/>
    <mergeCell ref="A753:AH753"/>
    <mergeCell ref="AI753:AS753"/>
    <mergeCell ref="AT753:BE753"/>
    <mergeCell ref="BF753:BP753"/>
    <mergeCell ref="BQ753:BZ753"/>
    <mergeCell ref="CA753:CK753"/>
    <mergeCell ref="CL753:CS753"/>
    <mergeCell ref="A754:AH754"/>
    <mergeCell ref="AI754:AS754"/>
    <mergeCell ref="AT754:BE754"/>
    <mergeCell ref="BF754:BP754"/>
    <mergeCell ref="BQ754:BZ754"/>
    <mergeCell ref="CA754:CK754"/>
    <mergeCell ref="CL754:CS754"/>
    <mergeCell ref="A755:AH755"/>
    <mergeCell ref="AI755:AS755"/>
    <mergeCell ref="AT755:BE755"/>
    <mergeCell ref="BF755:BP755"/>
    <mergeCell ref="BQ755:BZ755"/>
    <mergeCell ref="CA755:CK755"/>
    <mergeCell ref="CL755:CS755"/>
    <mergeCell ref="A756:AH756"/>
    <mergeCell ref="AI756:AS756"/>
    <mergeCell ref="AT756:BE756"/>
    <mergeCell ref="BF756:BP756"/>
    <mergeCell ref="BQ756:BZ756"/>
    <mergeCell ref="CA756:CK756"/>
    <mergeCell ref="CL756:CS756"/>
    <mergeCell ref="A757:E757"/>
    <mergeCell ref="F757:AH757"/>
    <mergeCell ref="AI757:AS757"/>
    <mergeCell ref="AT757:BE757"/>
    <mergeCell ref="BF757:BP757"/>
    <mergeCell ref="BQ757:BZ757"/>
    <mergeCell ref="CA757:CK757"/>
    <mergeCell ref="CL757:CS757"/>
    <mergeCell ref="A758:CK758"/>
    <mergeCell ref="CL758:CS758"/>
    <mergeCell ref="A759:AH759"/>
    <mergeCell ref="AI759:AS759"/>
    <mergeCell ref="AT759:BE759"/>
    <mergeCell ref="BF759:BP759"/>
    <mergeCell ref="BQ759:BZ759"/>
    <mergeCell ref="CA759:CK759"/>
    <mergeCell ref="CL759:CS759"/>
    <mergeCell ref="A760:AH760"/>
    <mergeCell ref="AI760:AS760"/>
    <mergeCell ref="AT760:BE760"/>
    <mergeCell ref="BF760:BP760"/>
    <mergeCell ref="BQ760:BZ760"/>
    <mergeCell ref="CA760:CK760"/>
    <mergeCell ref="CL760:CS760"/>
    <mergeCell ref="A761:DO761"/>
    <mergeCell ref="A762:DO762"/>
    <mergeCell ref="A763:DO763"/>
    <mergeCell ref="A764:DO764"/>
    <mergeCell ref="A765:DO765"/>
    <mergeCell ref="A766:AP766"/>
    <mergeCell ref="A767:AP767"/>
    <mergeCell ref="A768:BE768"/>
    <mergeCell ref="BF768:BZ768"/>
    <mergeCell ref="CA768:CS768"/>
    <mergeCell ref="A769:BE769"/>
    <mergeCell ref="BF769:BZ769"/>
    <mergeCell ref="CA769:CS769"/>
    <mergeCell ref="A770:BE770"/>
    <mergeCell ref="BF770:BZ770"/>
    <mergeCell ref="CA770:CS770"/>
    <mergeCell ref="A771:BE771"/>
    <mergeCell ref="BF771:BZ771"/>
    <mergeCell ref="CA771:CS771"/>
    <mergeCell ref="A772:BE772"/>
    <mergeCell ref="BF772:BZ772"/>
    <mergeCell ref="CA772:CS772"/>
    <mergeCell ref="A773:BE773"/>
    <mergeCell ref="BF773:BZ773"/>
    <mergeCell ref="CA773:CS773"/>
    <mergeCell ref="A774:BE774"/>
    <mergeCell ref="BF774:BZ774"/>
    <mergeCell ref="CA774:CS774"/>
    <mergeCell ref="A775:BE775"/>
    <mergeCell ref="BF775:BZ775"/>
    <mergeCell ref="CA775:CS775"/>
    <mergeCell ref="A776:CS776"/>
    <mergeCell ref="A777:BP777"/>
    <mergeCell ref="BQ777:BZ777"/>
    <mergeCell ref="CA777:CK777"/>
    <mergeCell ref="CL777:CS777"/>
    <mergeCell ref="A778:BP778"/>
    <mergeCell ref="BQ778:BZ778"/>
    <mergeCell ref="CA778:CK778"/>
    <mergeCell ref="CL778:CS778"/>
    <mergeCell ref="A779:BP779"/>
    <mergeCell ref="BQ779:BZ779"/>
    <mergeCell ref="CA779:CK779"/>
    <mergeCell ref="CL779:CS779"/>
    <mergeCell ref="A780:BP780"/>
    <mergeCell ref="BQ780:BZ780"/>
    <mergeCell ref="CA780:CK780"/>
    <mergeCell ref="CL780:CS780"/>
    <mergeCell ref="A781:BP781"/>
    <mergeCell ref="BQ781:BZ781"/>
    <mergeCell ref="CA781:CK781"/>
    <mergeCell ref="CL781:CS781"/>
    <mergeCell ref="A782:BP782"/>
    <mergeCell ref="BQ782:BZ782"/>
    <mergeCell ref="CA782:CK782"/>
    <mergeCell ref="CL782:CS782"/>
    <mergeCell ref="A783:BP783"/>
    <mergeCell ref="BQ783:BZ783"/>
    <mergeCell ref="CA783:CK783"/>
    <mergeCell ref="CL783:CS783"/>
    <mergeCell ref="A784:BP784"/>
    <mergeCell ref="BQ784:BZ784"/>
    <mergeCell ref="CA784:CK784"/>
    <mergeCell ref="CL784:CS784"/>
    <mergeCell ref="A785:CS785"/>
    <mergeCell ref="A786:AH786"/>
    <mergeCell ref="AI786:BP786"/>
    <mergeCell ref="BQ786:CS786"/>
    <mergeCell ref="A787:AH787"/>
    <mergeCell ref="AI787:BP787"/>
    <mergeCell ref="BQ787:CS787"/>
    <mergeCell ref="A788:AH788"/>
    <mergeCell ref="AI788:BP788"/>
    <mergeCell ref="BQ788:CS788"/>
    <mergeCell ref="A789:AH789"/>
    <mergeCell ref="AI789:BP789"/>
    <mergeCell ref="BQ789:CS789"/>
    <mergeCell ref="A790:AH790"/>
    <mergeCell ref="AI790:BP790"/>
    <mergeCell ref="BQ790:CS790"/>
    <mergeCell ref="A792:CW792"/>
    <mergeCell ref="A793:AC793"/>
    <mergeCell ref="AD793:AN793"/>
    <mergeCell ref="AO793:BA793"/>
    <mergeCell ref="BB793:BK793"/>
    <mergeCell ref="BL793:BU793"/>
    <mergeCell ref="BV793:CE793"/>
    <mergeCell ref="CF793:CW793"/>
    <mergeCell ref="A794:AC794"/>
    <mergeCell ref="AD794:AN794"/>
    <mergeCell ref="AO794:BA794"/>
    <mergeCell ref="BB794:BK794"/>
    <mergeCell ref="BL794:BU794"/>
    <mergeCell ref="BV794:CE794"/>
    <mergeCell ref="CF794:CW794"/>
    <mergeCell ref="A795:AC819"/>
    <mergeCell ref="AD795:AN795"/>
    <mergeCell ref="AO795:BA795"/>
    <mergeCell ref="BB795:BK795"/>
    <mergeCell ref="BL795:BU795"/>
    <mergeCell ref="BV795:CE795"/>
    <mergeCell ref="CF795:CW795"/>
    <mergeCell ref="AD796:AN796"/>
    <mergeCell ref="AO796:BA796"/>
    <mergeCell ref="BB796:BK796"/>
    <mergeCell ref="BL796:BU796"/>
    <mergeCell ref="BV796:CE796"/>
    <mergeCell ref="CF796:CW796"/>
    <mergeCell ref="AD797:AN797"/>
    <mergeCell ref="AO797:BA797"/>
    <mergeCell ref="BB797:BK797"/>
    <mergeCell ref="BL797:BU797"/>
    <mergeCell ref="BV797:CE797"/>
    <mergeCell ref="CF797:CW797"/>
    <mergeCell ref="AD798:AN798"/>
    <mergeCell ref="AO798:BA798"/>
    <mergeCell ref="BB798:BK798"/>
    <mergeCell ref="BL798:BU798"/>
    <mergeCell ref="BV798:CE798"/>
    <mergeCell ref="CF798:CW798"/>
    <mergeCell ref="AD799:AN799"/>
    <mergeCell ref="AO799:BA799"/>
    <mergeCell ref="BB799:BK799"/>
    <mergeCell ref="BL799:BU799"/>
    <mergeCell ref="BV799:CE799"/>
    <mergeCell ref="CF799:CW799"/>
    <mergeCell ref="AD800:AN800"/>
    <mergeCell ref="AO800:BA800"/>
    <mergeCell ref="BB800:BK800"/>
    <mergeCell ref="BL800:BU800"/>
    <mergeCell ref="BV800:CE800"/>
    <mergeCell ref="CF800:CW800"/>
    <mergeCell ref="AD801:AN801"/>
    <mergeCell ref="AO801:BA801"/>
    <mergeCell ref="BB801:BK801"/>
    <mergeCell ref="BL801:BU801"/>
    <mergeCell ref="BV801:CE801"/>
    <mergeCell ref="CF801:CW801"/>
    <mergeCell ref="AD802:AN802"/>
    <mergeCell ref="AO802:BA802"/>
    <mergeCell ref="BB802:BK802"/>
    <mergeCell ref="BL802:BU802"/>
    <mergeCell ref="BV802:CE802"/>
    <mergeCell ref="CF802:CW802"/>
    <mergeCell ref="AD803:AN803"/>
    <mergeCell ref="AO803:BA803"/>
    <mergeCell ref="BB803:BK803"/>
    <mergeCell ref="BL803:BU803"/>
    <mergeCell ref="BV803:CE803"/>
    <mergeCell ref="CF803:CW803"/>
    <mergeCell ref="AD804:AN804"/>
    <mergeCell ref="AO804:BA804"/>
    <mergeCell ref="BB804:BK804"/>
    <mergeCell ref="BL804:BU804"/>
    <mergeCell ref="BV804:CE804"/>
    <mergeCell ref="CF804:CW804"/>
    <mergeCell ref="AD805:AN805"/>
    <mergeCell ref="AO805:BA805"/>
    <mergeCell ref="BB805:BK805"/>
    <mergeCell ref="BL805:BU805"/>
    <mergeCell ref="BV805:CE805"/>
    <mergeCell ref="CF805:CW805"/>
    <mergeCell ref="AD806:AN806"/>
    <mergeCell ref="AO806:BA806"/>
    <mergeCell ref="BB806:BK806"/>
    <mergeCell ref="BL806:BU806"/>
    <mergeCell ref="BV806:CE806"/>
    <mergeCell ref="CF806:CW806"/>
    <mergeCell ref="AD807:AN807"/>
    <mergeCell ref="AO807:BA807"/>
    <mergeCell ref="BB807:BK807"/>
    <mergeCell ref="BL807:BU807"/>
    <mergeCell ref="BV807:CE807"/>
    <mergeCell ref="CF807:CW807"/>
    <mergeCell ref="AD808:AN808"/>
    <mergeCell ref="AO808:BA808"/>
    <mergeCell ref="BB808:BK808"/>
    <mergeCell ref="BL808:BU808"/>
    <mergeCell ref="BV808:CE808"/>
    <mergeCell ref="CF808:CW808"/>
    <mergeCell ref="AD809:AN809"/>
    <mergeCell ref="AO809:BA809"/>
    <mergeCell ref="BB809:BK809"/>
    <mergeCell ref="BL809:BU809"/>
    <mergeCell ref="BV809:CE809"/>
    <mergeCell ref="CF809:CW809"/>
    <mergeCell ref="AD810:AN810"/>
    <mergeCell ref="AO810:BA810"/>
    <mergeCell ref="BB810:BK810"/>
    <mergeCell ref="BL810:BU810"/>
    <mergeCell ref="BV810:CE810"/>
    <mergeCell ref="CF810:CW810"/>
    <mergeCell ref="AD811:AN811"/>
    <mergeCell ref="AO811:BA811"/>
    <mergeCell ref="BB811:BK811"/>
    <mergeCell ref="BL811:BU811"/>
    <mergeCell ref="BV811:CE811"/>
    <mergeCell ref="CF811:CW811"/>
    <mergeCell ref="AD812:AN812"/>
    <mergeCell ref="AO812:BA812"/>
    <mergeCell ref="BB812:BK812"/>
    <mergeCell ref="BL812:BU812"/>
    <mergeCell ref="BV812:CE812"/>
    <mergeCell ref="CF812:CW812"/>
    <mergeCell ref="AD813:AN813"/>
    <mergeCell ref="AO813:BA813"/>
    <mergeCell ref="BB813:BK813"/>
    <mergeCell ref="BL813:BU813"/>
    <mergeCell ref="BV813:CE813"/>
    <mergeCell ref="CF813:CW813"/>
    <mergeCell ref="AD814:AN814"/>
    <mergeCell ref="AO814:BA814"/>
    <mergeCell ref="BB814:BK814"/>
    <mergeCell ref="BL814:BU814"/>
    <mergeCell ref="BV814:CE814"/>
    <mergeCell ref="CF814:CW814"/>
    <mergeCell ref="AD815:AN815"/>
    <mergeCell ref="AO815:BA815"/>
    <mergeCell ref="BB815:BK815"/>
    <mergeCell ref="BL815:BU815"/>
    <mergeCell ref="BV815:CE815"/>
    <mergeCell ref="CF815:CW815"/>
    <mergeCell ref="AD816:AN816"/>
    <mergeCell ref="AO816:BA816"/>
    <mergeCell ref="BB816:BK816"/>
    <mergeCell ref="BL816:BU816"/>
    <mergeCell ref="BV816:CE816"/>
    <mergeCell ref="CF816:CW816"/>
    <mergeCell ref="AD817:AN817"/>
    <mergeCell ref="AO817:BA817"/>
    <mergeCell ref="BB817:BK817"/>
    <mergeCell ref="BL817:BU817"/>
    <mergeCell ref="BV817:CE817"/>
    <mergeCell ref="CF817:CW817"/>
    <mergeCell ref="AD818:AN818"/>
    <mergeCell ref="AO818:BA818"/>
    <mergeCell ref="BB818:BK818"/>
    <mergeCell ref="BL818:BU818"/>
    <mergeCell ref="BV818:CE818"/>
    <mergeCell ref="CF818:CW818"/>
    <mergeCell ref="AD819:AN819"/>
    <mergeCell ref="AO819:BA819"/>
    <mergeCell ref="BB819:BK819"/>
    <mergeCell ref="BL819:BU819"/>
    <mergeCell ref="BV819:CE819"/>
    <mergeCell ref="CF819:CW819"/>
    <mergeCell ref="A820:CQ820"/>
    <mergeCell ref="A821:CR821"/>
    <mergeCell ref="A822:CR822"/>
    <mergeCell ref="A823:CR823"/>
    <mergeCell ref="A824:AD824"/>
    <mergeCell ref="AE824:AM824"/>
    <mergeCell ref="AN824:AX824"/>
    <mergeCell ref="AY824:BJ824"/>
    <mergeCell ref="BK824:BU824"/>
    <mergeCell ref="BV824:CG824"/>
    <mergeCell ref="CH824:CR824"/>
    <mergeCell ref="A825:AD825"/>
    <mergeCell ref="AE825:AM825"/>
    <mergeCell ref="AN825:AX825"/>
    <mergeCell ref="AY825:BJ825"/>
    <mergeCell ref="BK825:BU825"/>
    <mergeCell ref="BV825:CG825"/>
    <mergeCell ref="CH825:CR825"/>
    <mergeCell ref="A826:AD826"/>
    <mergeCell ref="AE826:AM826"/>
    <mergeCell ref="AN826:AX826"/>
    <mergeCell ref="AY826:BJ826"/>
    <mergeCell ref="BK826:BU826"/>
    <mergeCell ref="BV826:CG826"/>
    <mergeCell ref="CH826:CR826"/>
    <mergeCell ref="A827:AD827"/>
    <mergeCell ref="AE827:AM827"/>
    <mergeCell ref="AN827:AX827"/>
    <mergeCell ref="AY827:BJ827"/>
    <mergeCell ref="BK827:BU827"/>
    <mergeCell ref="BV827:CG827"/>
    <mergeCell ref="CH827:CR827"/>
    <mergeCell ref="A828:AD828"/>
    <mergeCell ref="AE828:AM828"/>
    <mergeCell ref="AN828:AX828"/>
    <mergeCell ref="AY828:BJ828"/>
    <mergeCell ref="BK828:BU828"/>
    <mergeCell ref="BV828:CG828"/>
    <mergeCell ref="CH828:CR828"/>
    <mergeCell ref="A829:AD829"/>
    <mergeCell ref="AE829:AM829"/>
    <mergeCell ref="AN829:AX829"/>
    <mergeCell ref="AY829:BJ829"/>
    <mergeCell ref="BK829:BU829"/>
    <mergeCell ref="BV829:CG829"/>
    <mergeCell ref="CH829:CR829"/>
    <mergeCell ref="A830:AD830"/>
    <mergeCell ref="AE830:AM830"/>
    <mergeCell ref="AN830:AX830"/>
    <mergeCell ref="AY830:BJ830"/>
    <mergeCell ref="BK830:BU830"/>
    <mergeCell ref="BV830:CG830"/>
    <mergeCell ref="CH830:CR830"/>
    <mergeCell ref="A831:AD831"/>
    <mergeCell ref="AE831:AM831"/>
    <mergeCell ref="AN831:AX831"/>
    <mergeCell ref="AY831:BJ831"/>
    <mergeCell ref="BK831:BU831"/>
    <mergeCell ref="BV831:CG831"/>
    <mergeCell ref="CH831:CR831"/>
    <mergeCell ref="A832:AD832"/>
    <mergeCell ref="AE832:AM832"/>
    <mergeCell ref="AN832:AX832"/>
    <mergeCell ref="AY832:BJ832"/>
    <mergeCell ref="BK832:BU832"/>
    <mergeCell ref="BV832:CG832"/>
    <mergeCell ref="CH832:CR832"/>
    <mergeCell ref="A833:DG833"/>
    <mergeCell ref="A834:BG834"/>
    <mergeCell ref="A835:DG835"/>
    <mergeCell ref="A836:DG836"/>
    <mergeCell ref="A837:DO837"/>
    <mergeCell ref="A838:DO838"/>
    <mergeCell ref="A839:V839"/>
    <mergeCell ref="W839:AW839"/>
    <mergeCell ref="A840:V840"/>
    <mergeCell ref="W840:AW840"/>
    <mergeCell ref="A841:V841"/>
    <mergeCell ref="W841:AW841"/>
    <mergeCell ref="A842:V842"/>
    <mergeCell ref="W842:AW842"/>
    <mergeCell ref="A843:V843"/>
    <mergeCell ref="W843:AW843"/>
    <mergeCell ref="A844:V844"/>
    <mergeCell ref="W844:AW844"/>
    <mergeCell ref="A845:V845"/>
    <mergeCell ref="W845:AW845"/>
    <mergeCell ref="A846:V846"/>
    <mergeCell ref="W846:AW846"/>
    <mergeCell ref="A847:V847"/>
    <mergeCell ref="W847:AW847"/>
    <mergeCell ref="A848:AW848"/>
    <mergeCell ref="A849:DO849"/>
    <mergeCell ref="A850:DO850"/>
    <mergeCell ref="A851:DO851"/>
    <mergeCell ref="A852:DO852"/>
    <mergeCell ref="A853:DO853"/>
    <mergeCell ref="A854:DO854"/>
    <mergeCell ref="A855:DO855"/>
    <mergeCell ref="A856:DO856"/>
    <mergeCell ref="A857:DO857"/>
    <mergeCell ref="A858:V858"/>
    <mergeCell ref="W858:AW858"/>
    <mergeCell ref="A859:V859"/>
    <mergeCell ref="W859:AW859"/>
    <mergeCell ref="A860:V860"/>
    <mergeCell ref="W860:AW860"/>
    <mergeCell ref="A861:V861"/>
    <mergeCell ref="W861:AW861"/>
    <mergeCell ref="A862:V862"/>
    <mergeCell ref="W862:AW862"/>
    <mergeCell ref="A863:V863"/>
    <mergeCell ref="W863:AW863"/>
    <mergeCell ref="A864:V864"/>
    <mergeCell ref="W864:AW864"/>
    <mergeCell ref="A865:V865"/>
    <mergeCell ref="W865:AW865"/>
    <mergeCell ref="A866:V866"/>
    <mergeCell ref="W866:AW866"/>
    <mergeCell ref="A867:AW867"/>
    <mergeCell ref="A868:DO868"/>
    <mergeCell ref="A869:DO869"/>
    <mergeCell ref="A870:DO870"/>
    <mergeCell ref="A871:DO871"/>
    <mergeCell ref="A872:DO872"/>
    <mergeCell ref="A873:DO873"/>
    <mergeCell ref="A874:DO874"/>
    <mergeCell ref="A875:CR875"/>
    <mergeCell ref="A876:AX876"/>
    <mergeCell ref="AY876:BU876"/>
    <mergeCell ref="BV876:CR876"/>
    <mergeCell ref="A877:AX877"/>
    <mergeCell ref="AY877:BU877"/>
    <mergeCell ref="BV877:CR877"/>
    <mergeCell ref="A878:AX878"/>
    <mergeCell ref="AY878:BU878"/>
    <mergeCell ref="BV878:CR878"/>
    <mergeCell ref="A879:AX879"/>
    <mergeCell ref="AY879:BU879"/>
    <mergeCell ref="BV879:CR879"/>
    <mergeCell ref="A880:AX880"/>
    <mergeCell ref="AY880:BU880"/>
    <mergeCell ref="BV880:CR880"/>
    <mergeCell ref="A881:DG881"/>
    <mergeCell ref="A882:AX882"/>
    <mergeCell ref="AY882:BU882"/>
    <mergeCell ref="BV882:CR882"/>
    <mergeCell ref="A883:AX883"/>
    <mergeCell ref="AY883:BU883"/>
    <mergeCell ref="BV883:CR883"/>
    <mergeCell ref="A884:AX884"/>
    <mergeCell ref="AY884:BU884"/>
    <mergeCell ref="BV884:CR884"/>
    <mergeCell ref="A885:AX885"/>
    <mergeCell ref="AY885:BU885"/>
    <mergeCell ref="BV885:CR885"/>
    <mergeCell ref="A886:AX886"/>
    <mergeCell ref="AY886:BU886"/>
    <mergeCell ref="BV886:CR886"/>
    <mergeCell ref="A887:AX887"/>
    <mergeCell ref="AY887:BU887"/>
    <mergeCell ref="BV887:CR887"/>
    <mergeCell ref="A888:AX888"/>
    <mergeCell ref="AY888:BU888"/>
    <mergeCell ref="BV888:CR888"/>
    <mergeCell ref="A889:AX889"/>
    <mergeCell ref="AY889:BU889"/>
    <mergeCell ref="BV889:CR889"/>
    <mergeCell ref="A890:DG890"/>
    <mergeCell ref="A891:AI891"/>
    <mergeCell ref="AJ891:BQ891"/>
    <mergeCell ref="A892:AI892"/>
    <mergeCell ref="AJ892:BQ892"/>
    <mergeCell ref="A893:AI893"/>
    <mergeCell ref="AJ893:BQ893"/>
    <mergeCell ref="A894:AI894"/>
    <mergeCell ref="AJ894:BQ894"/>
    <mergeCell ref="A895:DO895"/>
    <mergeCell ref="A896:DO896"/>
    <mergeCell ref="A897:DO897"/>
    <mergeCell ref="A898:AJ923"/>
    <mergeCell ref="AL898:BS898"/>
    <mergeCell ref="BT898:CE898"/>
    <mergeCell ref="CF898:CQ898"/>
    <mergeCell ref="CR898:DC898"/>
    <mergeCell ref="AL899:CE899"/>
    <mergeCell ref="CF899:CQ899"/>
    <mergeCell ref="CR899:DC899"/>
    <mergeCell ref="AL900:CE900"/>
    <mergeCell ref="CF900:CQ900"/>
    <mergeCell ref="CR900:DC900"/>
    <mergeCell ref="AL901:CE901"/>
    <mergeCell ref="CF901:CQ901"/>
    <mergeCell ref="CR901:DC901"/>
    <mergeCell ref="AL902:CE902"/>
    <mergeCell ref="CF902:CQ902"/>
    <mergeCell ref="CR902:DC902"/>
    <mergeCell ref="AL903:CE903"/>
    <mergeCell ref="CF903:CQ903"/>
    <mergeCell ref="CR903:DC903"/>
    <mergeCell ref="AL904:CE904"/>
    <mergeCell ref="CF904:CQ904"/>
    <mergeCell ref="CR904:DC904"/>
    <mergeCell ref="AL905:DC905"/>
    <mergeCell ref="AL906:CE906"/>
    <mergeCell ref="CF906:CQ906"/>
    <mergeCell ref="CR906:DC906"/>
    <mergeCell ref="AL907:CE907"/>
    <mergeCell ref="CF907:CQ907"/>
    <mergeCell ref="CR907:DC907"/>
    <mergeCell ref="AL908:CE908"/>
    <mergeCell ref="CF908:CQ908"/>
    <mergeCell ref="CR908:DC908"/>
    <mergeCell ref="AL909:CE909"/>
    <mergeCell ref="CF909:CQ909"/>
    <mergeCell ref="CR909:DC909"/>
    <mergeCell ref="AL910:CE910"/>
    <mergeCell ref="CF910:CQ910"/>
    <mergeCell ref="CR910:DC910"/>
    <mergeCell ref="AL911:DC911"/>
    <mergeCell ref="AL912:BS912"/>
    <mergeCell ref="BT912:DC912"/>
    <mergeCell ref="AL913:BS913"/>
    <mergeCell ref="BT913:DC913"/>
    <mergeCell ref="AL914:BS914"/>
    <mergeCell ref="BT914:DC914"/>
    <mergeCell ref="AL915:BS915"/>
    <mergeCell ref="BT915:DC915"/>
    <mergeCell ref="AL916:BS916"/>
    <mergeCell ref="BT916:DC916"/>
    <mergeCell ref="AL917:BS917"/>
    <mergeCell ref="BT917:DC917"/>
    <mergeCell ref="AL918:BS918"/>
    <mergeCell ref="BT918:DC918"/>
    <mergeCell ref="AL919:BS919"/>
    <mergeCell ref="BT919:CE919"/>
    <mergeCell ref="CF919:CQ919"/>
    <mergeCell ref="CR919:DC919"/>
    <mergeCell ref="AL920:BS920"/>
    <mergeCell ref="BT920:DC920"/>
    <mergeCell ref="AL921:BS921"/>
    <mergeCell ref="BT921:DC921"/>
    <mergeCell ref="AL922:BS922"/>
    <mergeCell ref="BT922:DC922"/>
    <mergeCell ref="AL923:BS924"/>
    <mergeCell ref="BT923:DC924"/>
    <mergeCell ref="A924:AJ924"/>
    <mergeCell ref="A925:BV925"/>
    <mergeCell ref="BW925:CH925"/>
    <mergeCell ref="A926:CH926"/>
    <mergeCell ref="A927:CH927"/>
    <mergeCell ref="A928:M928"/>
    <mergeCell ref="O928:P928"/>
    <mergeCell ref="Q928:Z928"/>
    <mergeCell ref="AA928:AU928"/>
    <mergeCell ref="AV928:BN928"/>
    <mergeCell ref="BO928:BV929"/>
    <mergeCell ref="BW928:CH928"/>
    <mergeCell ref="A929:M929"/>
    <mergeCell ref="O929:P929"/>
    <mergeCell ref="Q929:Z929"/>
    <mergeCell ref="AA929:AJ929"/>
    <mergeCell ref="AK929:AU929"/>
    <mergeCell ref="AV929:BF929"/>
    <mergeCell ref="BG929:BN929"/>
    <mergeCell ref="BW929:CH929"/>
    <mergeCell ref="A930:M930"/>
    <mergeCell ref="O930:P930"/>
    <mergeCell ref="Q930:Z930"/>
    <mergeCell ref="AA930:AJ930"/>
    <mergeCell ref="AK930:AU930"/>
    <mergeCell ref="AV930:BF930"/>
    <mergeCell ref="BG930:BN930"/>
    <mergeCell ref="BO930:BV930"/>
    <mergeCell ref="BW930:CH930"/>
    <mergeCell ref="A931:M931"/>
    <mergeCell ref="O931:P931"/>
    <mergeCell ref="Q931:Z931"/>
    <mergeCell ref="AA931:AJ932"/>
    <mergeCell ref="AK931:AU932"/>
    <mergeCell ref="AV931:BF932"/>
    <mergeCell ref="BG931:BN932"/>
    <mergeCell ref="BO931:BV932"/>
    <mergeCell ref="BW931:CH931"/>
    <mergeCell ref="A932:N937"/>
    <mergeCell ref="O932:P932"/>
    <mergeCell ref="Q932:Z932"/>
    <mergeCell ref="BW932:CH932"/>
    <mergeCell ref="O933:P933"/>
    <mergeCell ref="Q933:Z933"/>
    <mergeCell ref="AA933:AJ933"/>
    <mergeCell ref="AK933:AU933"/>
    <mergeCell ref="AV933:BF933"/>
    <mergeCell ref="BG933:BN933"/>
    <mergeCell ref="BO933:BV933"/>
    <mergeCell ref="BW933:CH933"/>
    <mergeCell ref="O934:P934"/>
    <mergeCell ref="Q934:Z934"/>
    <mergeCell ref="AA934:AJ934"/>
    <mergeCell ref="AK934:AU934"/>
    <mergeCell ref="AV934:BF934"/>
    <mergeCell ref="BG934:BN934"/>
    <mergeCell ref="BO934:BV934"/>
    <mergeCell ref="BW934:CH934"/>
    <mergeCell ref="O935:P935"/>
    <mergeCell ref="Q935:Z935"/>
    <mergeCell ref="AA935:AJ935"/>
    <mergeCell ref="AK935:AU935"/>
    <mergeCell ref="AV935:BF935"/>
    <mergeCell ref="BG935:BN935"/>
    <mergeCell ref="BO935:BV935"/>
    <mergeCell ref="BW935:CH935"/>
    <mergeCell ref="O936:P936"/>
    <mergeCell ref="Q936:Z936"/>
    <mergeCell ref="AA936:AJ936"/>
    <mergeCell ref="AK936:AU936"/>
    <mergeCell ref="AV936:BF936"/>
    <mergeCell ref="BG936:BN936"/>
    <mergeCell ref="BO936:BV936"/>
    <mergeCell ref="BW936:CH936"/>
    <mergeCell ref="O937:P937"/>
    <mergeCell ref="Q937:Z937"/>
    <mergeCell ref="AA937:AJ938"/>
    <mergeCell ref="AK937:AU938"/>
    <mergeCell ref="AV937:BF938"/>
    <mergeCell ref="BG937:BN938"/>
    <mergeCell ref="BO937:BV938"/>
    <mergeCell ref="BW937:CH937"/>
    <mergeCell ref="A938:M938"/>
    <mergeCell ref="O938:P938"/>
    <mergeCell ref="Q938:Z938"/>
    <mergeCell ref="BW938:CH938"/>
    <mergeCell ref="A939:M939"/>
    <mergeCell ref="O939:P939"/>
    <mergeCell ref="Q939:Z939"/>
    <mergeCell ref="AA939:AJ939"/>
    <mergeCell ref="AK939:AU939"/>
    <mergeCell ref="AV939:BF939"/>
    <mergeCell ref="BG939:BN939"/>
    <mergeCell ref="BO939:BV939"/>
    <mergeCell ref="BW939:CH939"/>
    <mergeCell ref="A940:M940"/>
    <mergeCell ref="O940:P940"/>
    <mergeCell ref="Q940:Z940"/>
    <mergeCell ref="AA940:AJ941"/>
    <mergeCell ref="AK940:AU941"/>
    <mergeCell ref="AV940:BF941"/>
    <mergeCell ref="BG940:BN941"/>
    <mergeCell ref="BO940:BV941"/>
    <mergeCell ref="BW940:CH940"/>
    <mergeCell ref="A941:P946"/>
    <mergeCell ref="Q941:Z941"/>
    <mergeCell ref="BW941:CH941"/>
    <mergeCell ref="Q942:Z942"/>
    <mergeCell ref="AA942:AJ942"/>
    <mergeCell ref="AK942:AU942"/>
    <mergeCell ref="AV942:BF942"/>
    <mergeCell ref="BG942:BN942"/>
    <mergeCell ref="BO942:BV942"/>
    <mergeCell ref="BW942:CH942"/>
    <mergeCell ref="Q943:Z943"/>
    <mergeCell ref="AA943:AJ943"/>
    <mergeCell ref="AK943:AU943"/>
    <mergeCell ref="AV943:BF943"/>
    <mergeCell ref="BG943:BN943"/>
    <mergeCell ref="BO943:BV943"/>
    <mergeCell ref="BW943:CH943"/>
    <mergeCell ref="Q944:Z944"/>
    <mergeCell ref="AA944:AJ944"/>
    <mergeCell ref="AK944:AU944"/>
    <mergeCell ref="AV944:BF944"/>
    <mergeCell ref="BG944:BN944"/>
    <mergeCell ref="BO944:BV944"/>
    <mergeCell ref="BW944:CH944"/>
    <mergeCell ref="Q945:Z945"/>
    <mergeCell ref="AA945:AJ945"/>
    <mergeCell ref="AK945:AU945"/>
    <mergeCell ref="AV945:BF945"/>
    <mergeCell ref="BG945:BN945"/>
    <mergeCell ref="BO945:BV945"/>
    <mergeCell ref="BW945:CH945"/>
    <mergeCell ref="Q946:Z946"/>
    <mergeCell ref="AA946:AJ947"/>
    <mergeCell ref="AK946:AU947"/>
    <mergeCell ref="AV946:BF947"/>
    <mergeCell ref="BG946:BN947"/>
    <mergeCell ref="BO946:BV947"/>
    <mergeCell ref="BW946:CH946"/>
    <mergeCell ref="A947:M947"/>
    <mergeCell ref="O947:P947"/>
    <mergeCell ref="Q947:Z947"/>
    <mergeCell ref="BW947:CH947"/>
    <mergeCell ref="A948:M948"/>
    <mergeCell ref="O948:P948"/>
    <mergeCell ref="Q948:Z948"/>
    <mergeCell ref="AA948:AJ948"/>
    <mergeCell ref="AK948:AU948"/>
    <mergeCell ref="AV948:BF948"/>
    <mergeCell ref="BG948:BN948"/>
    <mergeCell ref="BO948:BV948"/>
    <mergeCell ref="BW948:CH948"/>
    <mergeCell ref="A949:M949"/>
    <mergeCell ref="O949:P949"/>
    <mergeCell ref="Q949:Z949"/>
    <mergeCell ref="AA949:AJ950"/>
    <mergeCell ref="AK949:AU950"/>
    <mergeCell ref="AV949:BF950"/>
    <mergeCell ref="BG949:BN950"/>
    <mergeCell ref="BO949:BV950"/>
    <mergeCell ref="BW949:CH949"/>
    <mergeCell ref="A950:M957"/>
    <mergeCell ref="O950:P950"/>
    <mergeCell ref="Q950:Z950"/>
    <mergeCell ref="BW950:CH950"/>
    <mergeCell ref="O951:P951"/>
    <mergeCell ref="Q951:Z951"/>
    <mergeCell ref="AA951:AJ951"/>
    <mergeCell ref="AK951:AU951"/>
    <mergeCell ref="AV951:BF951"/>
    <mergeCell ref="BG951:BN951"/>
    <mergeCell ref="BO951:BV951"/>
    <mergeCell ref="BW951:CH951"/>
    <mergeCell ref="O952:P952"/>
    <mergeCell ref="Q952:Z952"/>
    <mergeCell ref="AA952:AJ952"/>
    <mergeCell ref="AK952:AU952"/>
    <mergeCell ref="AV952:BF952"/>
    <mergeCell ref="BG952:BN952"/>
    <mergeCell ref="BO952:BV952"/>
    <mergeCell ref="BW952:CH952"/>
    <mergeCell ref="O953:P953"/>
    <mergeCell ref="Q953:Z953"/>
    <mergeCell ref="AA953:AJ953"/>
    <mergeCell ref="AK953:AU953"/>
    <mergeCell ref="AV953:BF953"/>
    <mergeCell ref="BG953:BN953"/>
    <mergeCell ref="BO953:BV953"/>
    <mergeCell ref="BW953:CH953"/>
    <mergeCell ref="O954:P954"/>
    <mergeCell ref="Q954:Z954"/>
    <mergeCell ref="AA954:AJ954"/>
    <mergeCell ref="AK954:AU954"/>
    <mergeCell ref="AV954:BF954"/>
    <mergeCell ref="BG954:BN954"/>
    <mergeCell ref="BO954:BV954"/>
    <mergeCell ref="BW954:CH954"/>
    <mergeCell ref="O955:P955"/>
    <mergeCell ref="Q955:Z955"/>
    <mergeCell ref="AA955:AJ955"/>
    <mergeCell ref="AK955:AU955"/>
    <mergeCell ref="AV955:BF955"/>
    <mergeCell ref="BG955:BN955"/>
    <mergeCell ref="BO955:BV955"/>
    <mergeCell ref="BW955:CH955"/>
    <mergeCell ref="O956:P956"/>
    <mergeCell ref="Q956:Z956"/>
    <mergeCell ref="AA956:AJ956"/>
    <mergeCell ref="AK956:AU956"/>
    <mergeCell ref="AV956:BF956"/>
    <mergeCell ref="BG956:BN956"/>
    <mergeCell ref="BO956:BV956"/>
    <mergeCell ref="BW956:CH956"/>
    <mergeCell ref="O957:P957"/>
    <mergeCell ref="Q957:Z957"/>
    <mergeCell ref="AA957:AJ958"/>
    <mergeCell ref="AK957:AU958"/>
    <mergeCell ref="AV957:BF958"/>
    <mergeCell ref="BG957:BN958"/>
    <mergeCell ref="BO957:BV958"/>
    <mergeCell ref="BW957:CH957"/>
    <mergeCell ref="A958:M958"/>
    <mergeCell ref="O958:P958"/>
    <mergeCell ref="Q958:Z958"/>
    <mergeCell ref="BW958:CH958"/>
    <mergeCell ref="A959:M959"/>
    <mergeCell ref="O959:P959"/>
    <mergeCell ref="Q959:Z959"/>
    <mergeCell ref="AA959:AJ959"/>
    <mergeCell ref="AK959:AU959"/>
    <mergeCell ref="AV959:BF959"/>
    <mergeCell ref="BG959:BN959"/>
    <mergeCell ref="BO959:BV959"/>
    <mergeCell ref="BW959:CH959"/>
    <mergeCell ref="A960:M960"/>
    <mergeCell ref="O960:P960"/>
    <mergeCell ref="Q960:Z960"/>
    <mergeCell ref="AA960:AJ960"/>
    <mergeCell ref="AK960:BF960"/>
    <mergeCell ref="BG960:BV960"/>
    <mergeCell ref="BW960:CH960"/>
    <mergeCell ref="A961:M961"/>
    <mergeCell ref="O961:P961"/>
    <mergeCell ref="Q961:Z961"/>
    <mergeCell ref="AA961:AJ961"/>
    <mergeCell ref="AK961:BF961"/>
    <mergeCell ref="BG961:BV961"/>
    <mergeCell ref="BW961:CH961"/>
    <mergeCell ref="A962:M962"/>
    <mergeCell ref="O962:P962"/>
    <mergeCell ref="Q962:Z962"/>
    <mergeCell ref="AA962:AJ962"/>
    <mergeCell ref="AK962:BF964"/>
    <mergeCell ref="BG962:BV964"/>
    <mergeCell ref="BW962:CH962"/>
    <mergeCell ref="A963:AJ963"/>
    <mergeCell ref="BW963:CH963"/>
    <mergeCell ref="A964:M964"/>
    <mergeCell ref="O964:P964"/>
    <mergeCell ref="Q964:Z964"/>
    <mergeCell ref="AA964:AJ964"/>
    <mergeCell ref="BW964:CH964"/>
    <mergeCell ref="A965:D965"/>
    <mergeCell ref="E965:CI965"/>
    <mergeCell ref="A966:D966"/>
    <mergeCell ref="E966:BP966"/>
    <mergeCell ref="BQ966:BW966"/>
    <mergeCell ref="BX966:BY966"/>
    <mergeCell ref="BZ966:CG966"/>
    <mergeCell ref="CH966:CI966"/>
    <mergeCell ref="A967:BP967"/>
    <mergeCell ref="BQ967:BY967"/>
    <mergeCell ref="BZ967:CI967"/>
    <mergeCell ref="A968:BP968"/>
    <mergeCell ref="BQ968:BY968"/>
    <mergeCell ref="BZ968:CI968"/>
    <mergeCell ref="A969:BP969"/>
    <mergeCell ref="BQ969:BY969"/>
    <mergeCell ref="BZ969:CI969"/>
    <mergeCell ref="A970:BP970"/>
    <mergeCell ref="BQ970:BY970"/>
    <mergeCell ref="BZ970:CI970"/>
    <mergeCell ref="A971:BP971"/>
    <mergeCell ref="BQ971:BY971"/>
    <mergeCell ref="BZ971:CI971"/>
    <mergeCell ref="A972:BP972"/>
    <mergeCell ref="BQ972:BY972"/>
    <mergeCell ref="BZ972:CI972"/>
    <mergeCell ref="A973:BP973"/>
    <mergeCell ref="BQ973:BY973"/>
    <mergeCell ref="BZ973:CI973"/>
    <mergeCell ref="A974:BP974"/>
    <mergeCell ref="BQ974:BY974"/>
    <mergeCell ref="BZ974:CI974"/>
    <mergeCell ref="A975:BP975"/>
    <mergeCell ref="BQ975:BY975"/>
    <mergeCell ref="BZ975:CI975"/>
    <mergeCell ref="A976:D976"/>
    <mergeCell ref="E976:BP976"/>
    <mergeCell ref="BQ976:BW976"/>
    <mergeCell ref="BX976:BY976"/>
    <mergeCell ref="BZ976:CG976"/>
    <mergeCell ref="CH976:CI976"/>
    <mergeCell ref="A977:CI977"/>
    <mergeCell ref="A978:BW978"/>
    <mergeCell ref="BX978:CG978"/>
    <mergeCell ref="CH978:CI978"/>
    <mergeCell ref="A979:BW979"/>
    <mergeCell ref="BX979:CG979"/>
    <mergeCell ref="CH979:CI979"/>
    <mergeCell ref="A980:BW980"/>
    <mergeCell ref="BX980:CG980"/>
    <mergeCell ref="CH980:CI980"/>
    <mergeCell ref="A981:BW981"/>
    <mergeCell ref="BX981:CG981"/>
    <mergeCell ref="CH981:CI981"/>
    <mergeCell ref="A982:BW982"/>
    <mergeCell ref="BX982:CG982"/>
    <mergeCell ref="CH982:CI982"/>
    <mergeCell ref="A983:BW983"/>
    <mergeCell ref="BX983:CG983"/>
    <mergeCell ref="CH983:CI983"/>
    <mergeCell ref="A984:BW984"/>
    <mergeCell ref="BX984:CG984"/>
    <mergeCell ref="CH984:CI984"/>
    <mergeCell ref="A985:BW985"/>
    <mergeCell ref="BX985:CG985"/>
    <mergeCell ref="CH985:CI985"/>
    <mergeCell ref="A987:CH987"/>
    <mergeCell ref="A988:DO988"/>
    <mergeCell ref="A989:DO989"/>
    <mergeCell ref="A990:CK990"/>
    <mergeCell ref="A991:AR991"/>
    <mergeCell ref="AS991:BO991"/>
    <mergeCell ref="BP991:CK991"/>
    <mergeCell ref="A992:AR992"/>
    <mergeCell ref="AS992:BD992"/>
    <mergeCell ref="BE992:BO992"/>
    <mergeCell ref="BP992:BZ992"/>
    <mergeCell ref="CA992:CK992"/>
    <mergeCell ref="A993:AR993"/>
    <mergeCell ref="AS993:BD993"/>
    <mergeCell ref="BE993:BO993"/>
    <mergeCell ref="BP993:BZ993"/>
    <mergeCell ref="CA993:CK993"/>
    <mergeCell ref="A994:AR994"/>
    <mergeCell ref="AS994:BD994"/>
    <mergeCell ref="BE994:BO994"/>
    <mergeCell ref="BP994:BZ994"/>
    <mergeCell ref="CA994:CK994"/>
    <mergeCell ref="A995:AR995"/>
    <mergeCell ref="AS995:BD995"/>
    <mergeCell ref="BE995:BO995"/>
    <mergeCell ref="BP995:BZ995"/>
    <mergeCell ref="CA995:CK995"/>
    <mergeCell ref="A996:AR996"/>
    <mergeCell ref="AS996:BD996"/>
    <mergeCell ref="BE996:BO996"/>
    <mergeCell ref="BP996:BZ996"/>
    <mergeCell ref="CA996:CK996"/>
    <mergeCell ref="A997:AR997"/>
    <mergeCell ref="AS997:BD997"/>
    <mergeCell ref="BE997:BO997"/>
    <mergeCell ref="BP997:BZ997"/>
    <mergeCell ref="CA997:CK997"/>
    <mergeCell ref="A998:AR998"/>
    <mergeCell ref="AS998:BD998"/>
    <mergeCell ref="BE998:BO998"/>
    <mergeCell ref="BP998:BZ998"/>
    <mergeCell ref="CA998:CK998"/>
    <mergeCell ref="A999:AR999"/>
    <mergeCell ref="AS999:BD999"/>
    <mergeCell ref="BE999:BO999"/>
    <mergeCell ref="BP999:BZ999"/>
    <mergeCell ref="CA999:CK999"/>
    <mergeCell ref="A1000:AR1000"/>
    <mergeCell ref="AS1000:BD1000"/>
    <mergeCell ref="BE1000:BO1000"/>
    <mergeCell ref="BP1000:BZ1000"/>
    <mergeCell ref="CA1000:CK1000"/>
    <mergeCell ref="A1001:AR1001"/>
    <mergeCell ref="AS1001:BD1001"/>
    <mergeCell ref="BE1001:BO1001"/>
    <mergeCell ref="BP1001:BZ1001"/>
    <mergeCell ref="CA1001:CK1001"/>
    <mergeCell ref="A1002:AR1002"/>
    <mergeCell ref="AS1002:BO1002"/>
    <mergeCell ref="BP1002:CK1002"/>
    <mergeCell ref="A1003:CK1003"/>
    <mergeCell ref="A1004:AR1005"/>
    <mergeCell ref="AS1004:BO1004"/>
    <mergeCell ref="BP1004:CK1004"/>
    <mergeCell ref="AS1005:BO1005"/>
    <mergeCell ref="BP1005:CK1005"/>
    <mergeCell ref="A1006:J1006"/>
    <mergeCell ref="K1006:U1006"/>
    <mergeCell ref="A1007:J1007"/>
    <mergeCell ref="K1007:U1007"/>
    <mergeCell ref="A1008:J1008"/>
    <mergeCell ref="K1008:U1008"/>
    <mergeCell ref="A1009:J1009"/>
    <mergeCell ref="K1009:U1009"/>
    <mergeCell ref="A1010:J1010"/>
    <mergeCell ref="K1010:U1010"/>
    <mergeCell ref="A1011:CJ1011"/>
    <mergeCell ref="A1012:DO1012"/>
    <mergeCell ref="A1013:DO1013"/>
    <mergeCell ref="A1014:DO1014"/>
    <mergeCell ref="A1015:DO1015"/>
    <mergeCell ref="A1016:F1016"/>
    <mergeCell ref="G1016:CZ1016"/>
    <mergeCell ref="A1017:CH1017"/>
    <mergeCell ref="CI1017:CU1017"/>
    <mergeCell ref="CV1017:CZ1017"/>
    <mergeCell ref="A1018:CZ1018"/>
    <mergeCell ref="A1019:CH1019"/>
    <mergeCell ref="CI1019:CU1019"/>
    <mergeCell ref="CV1019:CZ1019"/>
    <mergeCell ref="A1020:CH1020"/>
    <mergeCell ref="CI1020:CU1020"/>
    <mergeCell ref="CV1020:CZ1020"/>
    <mergeCell ref="A1021:CH1021"/>
    <mergeCell ref="CI1021:CU1021"/>
    <mergeCell ref="CV1021:CZ1021"/>
    <mergeCell ref="A1022:CH1022"/>
    <mergeCell ref="CI1022:CU1022"/>
    <mergeCell ref="CV1022:CZ1022"/>
    <mergeCell ref="A1023:CH1023"/>
    <mergeCell ref="CI1023:CU1023"/>
    <mergeCell ref="CV1023:CZ1023"/>
    <mergeCell ref="A1024:CH1024"/>
    <mergeCell ref="CI1024:CU1024"/>
    <mergeCell ref="CV1024:CZ1024"/>
    <mergeCell ref="A1025:CH1025"/>
    <mergeCell ref="CI1025:CU1025"/>
    <mergeCell ref="CV1025:CZ1025"/>
    <mergeCell ref="A1026:CH1026"/>
    <mergeCell ref="CI1026:CU1026"/>
    <mergeCell ref="CV1026:CZ1026"/>
    <mergeCell ref="A1027:AW1027"/>
    <mergeCell ref="AX1027:BW1027"/>
    <mergeCell ref="BX1027:CZ1027"/>
    <mergeCell ref="A1028:AW1028"/>
    <mergeCell ref="AX1028:BW1028"/>
    <mergeCell ref="BX1028:CZ1028"/>
    <mergeCell ref="A1029:AW1029"/>
    <mergeCell ref="AX1029:BW1029"/>
    <mergeCell ref="BX1029:CZ1029"/>
    <mergeCell ref="A1030:AW1030"/>
    <mergeCell ref="AX1030:BW1030"/>
    <mergeCell ref="BX1030:CZ1030"/>
    <mergeCell ref="A1031:F1031"/>
    <mergeCell ref="G1031:AV1031"/>
    <mergeCell ref="AX1031:BW1033"/>
    <mergeCell ref="BX1031:CZ1033"/>
    <mergeCell ref="A1032:AV1032"/>
    <mergeCell ref="A1033:F1033"/>
    <mergeCell ref="G1033:AV1033"/>
    <mergeCell ref="A1034:F1034"/>
    <mergeCell ref="G1034:AV1034"/>
    <mergeCell ref="AX1034:BW1034"/>
    <mergeCell ref="BX1034:CH1034"/>
    <mergeCell ref="CI1034:CU1034"/>
    <mergeCell ref="CV1034:CZ1034"/>
    <mergeCell ref="A1035:F1035"/>
    <mergeCell ref="G1035:AV1035"/>
    <mergeCell ref="AX1035:BW1037"/>
    <mergeCell ref="BX1035:CZ1037"/>
    <mergeCell ref="A1036:AV1036"/>
    <mergeCell ref="A1037:F1037"/>
    <mergeCell ref="G1037:AV1037"/>
    <mergeCell ref="A1039:B1039"/>
    <mergeCell ref="C1039:CX1039"/>
    <mergeCell ref="A1040:CX1040"/>
    <mergeCell ref="A1041:AV1042"/>
    <mergeCell ref="AW1041:BV1041"/>
    <mergeCell ref="BW1041:CX1041"/>
    <mergeCell ref="AW1042:BV1042"/>
    <mergeCell ref="BW1042:CX1042"/>
    <mergeCell ref="A1043:B1043"/>
    <mergeCell ref="C1043:AV1043"/>
    <mergeCell ref="AW1043:BV1043"/>
    <mergeCell ref="BW1043:CX1043"/>
    <mergeCell ref="A1044:B1044"/>
    <mergeCell ref="C1044:AV1044"/>
    <mergeCell ref="AW1044:BV1046"/>
    <mergeCell ref="BW1044:CX1046"/>
    <mergeCell ref="A1045:AV1045"/>
    <mergeCell ref="A1046:B1046"/>
    <mergeCell ref="C1046:AV1046"/>
    <mergeCell ref="A1047:H1047"/>
    <mergeCell ref="I1047:CO1047"/>
    <mergeCell ref="CP1047:DB1047"/>
    <mergeCell ref="A1048:DB1048"/>
    <mergeCell ref="A1049:H1049"/>
    <mergeCell ref="I1049:BA1049"/>
    <mergeCell ref="BB1049:CO1049"/>
    <mergeCell ref="CP1049:DB1049"/>
    <mergeCell ref="A1050:H1050"/>
    <mergeCell ref="I1050:CO1050"/>
    <mergeCell ref="CP1050:DB1050"/>
    <mergeCell ref="A1051:H1051"/>
    <mergeCell ref="I1051:BA1051"/>
    <mergeCell ref="BB1051:CO1051"/>
    <mergeCell ref="CP1051:DB1051"/>
    <mergeCell ref="A1052:H1052"/>
    <mergeCell ref="I1052:BA1052"/>
    <mergeCell ref="BB1052:CO1052"/>
    <mergeCell ref="CP1052:DB1052"/>
    <mergeCell ref="A1053:H1053"/>
    <mergeCell ref="I1053:BA1053"/>
    <mergeCell ref="BB1053:CO1053"/>
    <mergeCell ref="CP1053:DB1053"/>
    <mergeCell ref="A1054:H1054"/>
    <mergeCell ref="I1054:BA1054"/>
    <mergeCell ref="BB1054:CO1054"/>
    <mergeCell ref="CP1054:DB1054"/>
    <mergeCell ref="A1055:H1055"/>
    <mergeCell ref="I1055:BA1055"/>
    <mergeCell ref="BB1055:CO1055"/>
    <mergeCell ref="CP1055:DB1055"/>
    <mergeCell ref="A1056:H1056"/>
    <mergeCell ref="I1056:BA1056"/>
    <mergeCell ref="BB1056:CO1056"/>
    <mergeCell ref="CP1056:DB1056"/>
    <mergeCell ref="A1057:H1057"/>
    <mergeCell ref="I1057:CO1057"/>
    <mergeCell ref="CP1057:DB1057"/>
    <mergeCell ref="A1058:H1058"/>
    <mergeCell ref="I1058:BA1058"/>
    <mergeCell ref="BB1058:CO1058"/>
    <mergeCell ref="CP1058:DB1058"/>
    <mergeCell ref="A1059:H1059"/>
    <mergeCell ref="I1059:BA1059"/>
    <mergeCell ref="BB1059:CO1059"/>
    <mergeCell ref="CP1059:DB1059"/>
    <mergeCell ref="A1060:H1060"/>
    <mergeCell ref="I1060:BA1060"/>
    <mergeCell ref="BB1060:CO1060"/>
    <mergeCell ref="CP1060:DB1060"/>
    <mergeCell ref="A1061:H1061"/>
    <mergeCell ref="I1061:BA1061"/>
    <mergeCell ref="BB1061:CO1061"/>
    <mergeCell ref="CP1061:DB1061"/>
    <mergeCell ref="A1062:H1062"/>
    <mergeCell ref="I1062:BA1062"/>
    <mergeCell ref="BB1062:CO1062"/>
    <mergeCell ref="CP1062:DB1062"/>
    <mergeCell ref="A1063:H1063"/>
    <mergeCell ref="I1063:BA1063"/>
    <mergeCell ref="BB1063:CO1063"/>
    <mergeCell ref="CP1063:DB1063"/>
    <mergeCell ref="A1064:H1064"/>
    <mergeCell ref="I1064:CO1064"/>
    <mergeCell ref="CP1064:DB1064"/>
    <mergeCell ref="A1065:H1065"/>
    <mergeCell ref="I1065:BA1065"/>
    <mergeCell ref="BB1065:CO1065"/>
    <mergeCell ref="CP1065:DB1065"/>
    <mergeCell ref="A1066:H1066"/>
    <mergeCell ref="I1066:BA1066"/>
    <mergeCell ref="BB1066:CO1066"/>
    <mergeCell ref="CP1066:DB1066"/>
    <mergeCell ref="A1067:H1067"/>
    <mergeCell ref="I1067:BA1067"/>
    <mergeCell ref="BB1067:CO1067"/>
    <mergeCell ref="CP1067:DB1067"/>
    <mergeCell ref="A1068:H1068"/>
    <mergeCell ref="I1068:BA1068"/>
    <mergeCell ref="BB1068:CO1068"/>
    <mergeCell ref="CP1068:DB1068"/>
    <mergeCell ref="A1069:H1069"/>
    <mergeCell ref="I1069:BA1069"/>
    <mergeCell ref="BB1069:CO1069"/>
    <mergeCell ref="CP1069:DB1069"/>
    <mergeCell ref="A1070:H1070"/>
    <mergeCell ref="I1070:BA1070"/>
    <mergeCell ref="BB1070:CO1070"/>
    <mergeCell ref="CP1070:DB1070"/>
    <mergeCell ref="A1071:H1071"/>
    <mergeCell ref="I1071:BA1071"/>
    <mergeCell ref="BB1071:CO1071"/>
    <mergeCell ref="CP1071:DB1071"/>
    <mergeCell ref="A1072:H1072"/>
    <mergeCell ref="I1072:BA1072"/>
    <mergeCell ref="BB1072:CO1072"/>
    <mergeCell ref="CP1072:DB1072"/>
    <mergeCell ref="A1073:H1073"/>
    <mergeCell ref="I1073:BA1073"/>
    <mergeCell ref="BB1073:CO1073"/>
    <mergeCell ref="CP1073:DB1073"/>
    <mergeCell ref="A1074:H1074"/>
    <mergeCell ref="I1074:BA1074"/>
    <mergeCell ref="BB1074:CO1074"/>
    <mergeCell ref="CP1074:DB1074"/>
    <mergeCell ref="A1075:H1075"/>
    <mergeCell ref="I1075:BA1075"/>
    <mergeCell ref="BB1075:CO1075"/>
    <mergeCell ref="CP1075:DB1075"/>
    <mergeCell ref="A1076:H1076"/>
    <mergeCell ref="I1076:BA1076"/>
    <mergeCell ref="BB1076:CO1076"/>
    <mergeCell ref="CP1076:DB1076"/>
    <mergeCell ref="A1077:CO1077"/>
    <mergeCell ref="CP1077:DB1077"/>
    <mergeCell ref="A1078:CO1078"/>
    <mergeCell ref="CP1078:DB1078"/>
    <mergeCell ref="A1079:BA1079"/>
    <mergeCell ref="BB1079:BT1079"/>
    <mergeCell ref="BU1079:CO1079"/>
    <mergeCell ref="CP1079:DB1079"/>
    <mergeCell ref="A1080:BA1080"/>
    <mergeCell ref="BB1080:BT1080"/>
    <mergeCell ref="BU1080:CO1080"/>
    <mergeCell ref="CP1080:DB1080"/>
    <mergeCell ref="A1081:BA1081"/>
    <mergeCell ref="BB1081:BT1081"/>
    <mergeCell ref="BU1081:CO1081"/>
    <mergeCell ref="CP1081:DB1081"/>
    <mergeCell ref="A1082:CL1082"/>
    <mergeCell ref="A1083:CM1083"/>
    <mergeCell ref="A1084:H1084"/>
    <mergeCell ref="I1084:S1084"/>
    <mergeCell ref="A1085:H1085"/>
    <mergeCell ref="I1085:S1085"/>
    <mergeCell ref="A1086:H1086"/>
    <mergeCell ref="I1086:S1086"/>
    <mergeCell ref="A1087:H1087"/>
    <mergeCell ref="I1087:S1087"/>
    <mergeCell ref="A1088:H1088"/>
    <mergeCell ref="I1088:S1088"/>
    <mergeCell ref="A1089:H1089"/>
    <mergeCell ref="I1089:S1089"/>
    <mergeCell ref="A1090:H1090"/>
    <mergeCell ref="I1090:S1090"/>
    <mergeCell ref="A1091:DO1091"/>
    <mergeCell ref="A1092:DO1092"/>
    <mergeCell ref="A1093:DO1093"/>
    <mergeCell ref="A1094:DO1094"/>
    <mergeCell ref="A1095:DO1095"/>
    <mergeCell ref="A1096:BV1096"/>
    <mergeCell ref="BW1096:CR1096"/>
    <mergeCell ref="CS1096:CX1096"/>
    <mergeCell ref="A1097:CX1097"/>
    <mergeCell ref="A1098:AI1098"/>
    <mergeCell ref="AJ1098:BP1100"/>
    <mergeCell ref="BQ1098:CR1100"/>
    <mergeCell ref="CS1098:CX1098"/>
    <mergeCell ref="A1099:AI1099"/>
    <mergeCell ref="CS1099:CX1099"/>
    <mergeCell ref="A1100:AI1100"/>
    <mergeCell ref="CS1100:CX1100"/>
    <mergeCell ref="A1101:AI1101"/>
    <mergeCell ref="AJ1101:BP1101"/>
    <mergeCell ref="BQ1101:BV1101"/>
    <mergeCell ref="BW1101:CR1101"/>
    <mergeCell ref="CS1101:CX1101"/>
    <mergeCell ref="A1102:AI1102"/>
    <mergeCell ref="AJ1102:BP1104"/>
    <mergeCell ref="BQ1102:CR1104"/>
    <mergeCell ref="CS1102:CX1102"/>
    <mergeCell ref="A1103:AI1103"/>
    <mergeCell ref="CS1103:CX1103"/>
    <mergeCell ref="A1104:AI1104"/>
    <mergeCell ref="CS1104:CX1104"/>
    <mergeCell ref="A1105:B1105"/>
    <mergeCell ref="C1105:CF1105"/>
    <mergeCell ref="CG1105:DO1105"/>
    <mergeCell ref="A1106:DO1106"/>
    <mergeCell ref="A1107:DO1107"/>
    <mergeCell ref="A1108:B1108"/>
    <mergeCell ref="C1108:AG1108"/>
    <mergeCell ref="AI1108:BI1110"/>
    <mergeCell ref="BJ1108:CF1110"/>
    <mergeCell ref="CG1108:DO1108"/>
    <mergeCell ref="A1109:AG1109"/>
    <mergeCell ref="CG1109:DO1109"/>
    <mergeCell ref="A1110:B1110"/>
    <mergeCell ref="C1110:AG1110"/>
    <mergeCell ref="CG1110:DO1110"/>
    <mergeCell ref="A1111:B1111"/>
    <mergeCell ref="C1111:AG1111"/>
    <mergeCell ref="AI1111:BI1111"/>
    <mergeCell ref="BJ1111:CF1111"/>
    <mergeCell ref="CG1111:DO1111"/>
    <mergeCell ref="A1112:B1112"/>
    <mergeCell ref="C1112:AG1112"/>
    <mergeCell ref="AI1112:BI1114"/>
    <mergeCell ref="BJ1112:CF1114"/>
    <mergeCell ref="CG1112:DO1112"/>
    <mergeCell ref="A1113:AG1113"/>
    <mergeCell ref="CG1113:DO1113"/>
    <mergeCell ref="A1114:B1114"/>
    <mergeCell ref="C1114:AG1114"/>
    <mergeCell ref="CG1114:DO1114"/>
    <mergeCell ref="A1115:DK1115"/>
    <mergeCell ref="A1116:N1116"/>
    <mergeCell ref="O1116:V1116"/>
    <mergeCell ref="W1116:AI1116"/>
    <mergeCell ref="AJ1116:BP1116"/>
    <mergeCell ref="BQ1116:BS1116"/>
    <mergeCell ref="BT1116:BZ1116"/>
    <mergeCell ref="CA1116:CJ1116"/>
    <mergeCell ref="CK1116:CT1116"/>
    <mergeCell ref="CV1116:DD1116"/>
    <mergeCell ref="DE1116:DH1116"/>
    <mergeCell ref="DI1116:DK1116"/>
    <mergeCell ref="A1117:N1117"/>
    <mergeCell ref="O1117:AI1117"/>
    <mergeCell ref="AJ1117:BP1117"/>
    <mergeCell ref="BQ1117:BS1117"/>
    <mergeCell ref="BT1117:BZ1117"/>
    <mergeCell ref="CA1117:CJ1117"/>
    <mergeCell ref="CK1117:CT1117"/>
    <mergeCell ref="CV1117:DD1117"/>
    <mergeCell ref="DE1117:DH1117"/>
    <mergeCell ref="DI1117:DK1117"/>
    <mergeCell ref="A1118:DK1118"/>
    <mergeCell ref="A1119:DK1119"/>
    <mergeCell ref="A1120:DK1120"/>
    <mergeCell ref="A1121:V1122"/>
    <mergeCell ref="W1121:AI1122"/>
    <mergeCell ref="AJ1121:BP1122"/>
    <mergeCell ref="BQ1121:BZ1121"/>
    <mergeCell ref="CA1121:CJ1121"/>
    <mergeCell ref="CK1121:CT1121"/>
    <mergeCell ref="CU1121:DD1121"/>
    <mergeCell ref="DE1121:DH1121"/>
    <mergeCell ref="DI1121:DK1121"/>
    <mergeCell ref="BQ1122:BZ1122"/>
    <mergeCell ref="CA1122:CJ1122"/>
    <mergeCell ref="CK1122:CT1122"/>
    <mergeCell ref="CU1122:DD1122"/>
    <mergeCell ref="DE1122:DH1122"/>
    <mergeCell ref="DI1122:DK1122"/>
    <mergeCell ref="A1123:V1123"/>
    <mergeCell ref="W1123:AI1123"/>
    <mergeCell ref="AJ1123:BP1123"/>
    <mergeCell ref="BQ1123:BZ1123"/>
    <mergeCell ref="CA1123:CJ1123"/>
    <mergeCell ref="CK1123:CT1123"/>
    <mergeCell ref="CV1123:DD1123"/>
    <mergeCell ref="DE1123:DH1123"/>
    <mergeCell ref="DI1123:DK1123"/>
    <mergeCell ref="A1124:V1124"/>
    <mergeCell ref="W1124:AI1124"/>
    <mergeCell ref="AJ1124:BP1124"/>
    <mergeCell ref="BQ1124:BS1124"/>
    <mergeCell ref="BT1124:BZ1124"/>
    <mergeCell ref="CA1124:CJ1124"/>
    <mergeCell ref="CK1124:CT1124"/>
    <mergeCell ref="CU1124:DD1124"/>
    <mergeCell ref="DE1124:DH1124"/>
    <mergeCell ref="DI1124:DK1124"/>
    <mergeCell ref="A1125:V1125"/>
    <mergeCell ref="W1125:AI1125"/>
    <mergeCell ref="AJ1125:BP1125"/>
    <mergeCell ref="BQ1125:BZ1125"/>
    <mergeCell ref="CA1125:CJ1125"/>
    <mergeCell ref="CK1125:CT1125"/>
    <mergeCell ref="CU1125:DD1125"/>
    <mergeCell ref="DE1125:DH1125"/>
    <mergeCell ref="DI1125:DK1125"/>
    <mergeCell ref="A1126:V1126"/>
    <mergeCell ref="W1126:AI1126"/>
    <mergeCell ref="AJ1126:BP1126"/>
    <mergeCell ref="BQ1126:BZ1126"/>
    <mergeCell ref="CA1126:CJ1126"/>
    <mergeCell ref="CK1126:CT1126"/>
    <mergeCell ref="CU1126:DD1126"/>
    <mergeCell ref="DE1126:DH1126"/>
    <mergeCell ref="DI1126:DK1126"/>
    <mergeCell ref="A1127:V1127"/>
    <mergeCell ref="W1127:AI1127"/>
    <mergeCell ref="AJ1127:BP1127"/>
    <mergeCell ref="BQ1127:BZ1127"/>
    <mergeCell ref="CA1127:CJ1127"/>
    <mergeCell ref="CK1127:CT1127"/>
    <mergeCell ref="CU1127:DD1127"/>
    <mergeCell ref="DE1127:DH1127"/>
    <mergeCell ref="DI1127:DK1127"/>
    <mergeCell ref="A1128:V1128"/>
    <mergeCell ref="W1128:AI1128"/>
    <mergeCell ref="AJ1128:BP1128"/>
    <mergeCell ref="BQ1128:BZ1128"/>
    <mergeCell ref="CA1128:CJ1128"/>
    <mergeCell ref="CK1128:CT1128"/>
    <mergeCell ref="CU1128:DD1128"/>
    <mergeCell ref="DE1128:DH1128"/>
    <mergeCell ref="DI1128:DK1128"/>
    <mergeCell ref="A1129:V1129"/>
    <mergeCell ref="W1129:AI1129"/>
    <mergeCell ref="AJ1129:BP1129"/>
    <mergeCell ref="BQ1129:BZ1129"/>
    <mergeCell ref="CA1129:CJ1129"/>
    <mergeCell ref="CK1129:CT1129"/>
    <mergeCell ref="CU1129:DD1129"/>
    <mergeCell ref="DE1129:DH1129"/>
    <mergeCell ref="DI1129:DK1129"/>
    <mergeCell ref="A1130:V1130"/>
    <mergeCell ref="W1130:AI1130"/>
    <mergeCell ref="AJ1130:BP1130"/>
    <mergeCell ref="BQ1130:BZ1130"/>
    <mergeCell ref="CA1130:CJ1130"/>
    <mergeCell ref="CK1130:CT1130"/>
    <mergeCell ref="CU1130:DD1130"/>
    <mergeCell ref="DE1130:DH1130"/>
    <mergeCell ref="DI1130:DK1130"/>
    <mergeCell ref="A1131:V1131"/>
    <mergeCell ref="W1131:AI1131"/>
    <mergeCell ref="AJ1131:BP1131"/>
    <mergeCell ref="BQ1131:BZ1131"/>
    <mergeCell ref="CA1131:CJ1131"/>
    <mergeCell ref="CK1131:CT1131"/>
    <mergeCell ref="CU1131:DD1131"/>
    <mergeCell ref="DE1131:DH1131"/>
    <mergeCell ref="DI1131:DK1131"/>
    <mergeCell ref="A1132:V1132"/>
    <mergeCell ref="W1132:AI1132"/>
    <mergeCell ref="AJ1132:BP1132"/>
    <mergeCell ref="BQ1132:BZ1132"/>
    <mergeCell ref="CA1132:CJ1132"/>
    <mergeCell ref="CK1132:CT1132"/>
    <mergeCell ref="CU1132:DD1132"/>
    <mergeCell ref="DE1132:DH1132"/>
    <mergeCell ref="DI1132:DK1132"/>
    <mergeCell ref="A1133:V1133"/>
    <mergeCell ref="W1133:AI1133"/>
    <mergeCell ref="AJ1133:BP1133"/>
    <mergeCell ref="BQ1133:BZ1133"/>
    <mergeCell ref="CA1133:CJ1133"/>
    <mergeCell ref="CK1133:CT1133"/>
    <mergeCell ref="CU1133:DD1133"/>
    <mergeCell ref="DE1133:DH1133"/>
    <mergeCell ref="DI1133:DK1133"/>
    <mergeCell ref="A1134:BP1134"/>
    <mergeCell ref="BQ1134:BZ1134"/>
    <mergeCell ref="CA1134:CJ1134"/>
    <mergeCell ref="CK1134:CT1134"/>
    <mergeCell ref="CU1134:DD1134"/>
    <mergeCell ref="DE1134:DH1134"/>
    <mergeCell ref="DI1134:DK1134"/>
    <mergeCell ref="A1135:K1135"/>
    <mergeCell ref="L1135:DN1135"/>
    <mergeCell ref="DO1135:DP1135"/>
    <mergeCell ref="A1136:K1136"/>
    <mergeCell ref="L1136:X1136"/>
    <mergeCell ref="Y1136:BZ1136"/>
    <mergeCell ref="CA1136:CJ1136"/>
    <mergeCell ref="CK1136:CS1136"/>
    <mergeCell ref="CT1136:DD1136"/>
    <mergeCell ref="DF1136:DH1136"/>
    <mergeCell ref="DI1136:DJ1136"/>
    <mergeCell ref="DK1136:DL1136"/>
    <mergeCell ref="DM1136:DN1136"/>
    <mergeCell ref="DO1136:DP1136"/>
    <mergeCell ref="A1137:K1137"/>
    <mergeCell ref="L1137:DN1137"/>
    <mergeCell ref="DO1137:DP1137"/>
    <mergeCell ref="A1138:K1138"/>
    <mergeCell ref="L1138:DN1138"/>
    <mergeCell ref="DO1138:DP1138"/>
    <mergeCell ref="A1139:K1139"/>
    <mergeCell ref="L1139:DN1139"/>
    <mergeCell ref="DO1139:DP1139"/>
    <mergeCell ref="A1140:K1140"/>
    <mergeCell ref="L1140:AI1141"/>
    <mergeCell ref="AJ1140:AU1141"/>
    <mergeCell ref="AV1140:BZ1141"/>
    <mergeCell ref="CA1140:CJ1140"/>
    <mergeCell ref="CK1140:CS1140"/>
    <mergeCell ref="CT1140:DD1140"/>
    <mergeCell ref="DE1140:DH1140"/>
    <mergeCell ref="DI1140:DJ1140"/>
    <mergeCell ref="DK1140:DN1140"/>
    <mergeCell ref="DO1140:DP1140"/>
    <mergeCell ref="A1141:K1141"/>
    <mergeCell ref="CA1141:CJ1141"/>
    <mergeCell ref="CK1141:CS1141"/>
    <mergeCell ref="CT1141:DD1141"/>
    <mergeCell ref="DE1141:DH1141"/>
    <mergeCell ref="DI1141:DJ1141"/>
    <mergeCell ref="DK1141:DN1141"/>
    <mergeCell ref="DO1141:DP1141"/>
    <mergeCell ref="A1142:K1142"/>
    <mergeCell ref="L1142:AI1142"/>
    <mergeCell ref="AJ1142:AU1142"/>
    <mergeCell ref="AV1142:BZ1142"/>
    <mergeCell ref="CA1142:CJ1142"/>
    <mergeCell ref="CK1142:CS1142"/>
    <mergeCell ref="CT1142:DD1142"/>
    <mergeCell ref="DE1142:DH1142"/>
    <mergeCell ref="DI1142:DJ1142"/>
    <mergeCell ref="DK1142:DN1142"/>
    <mergeCell ref="DO1142:DP1142"/>
    <mergeCell ref="A1143:K1143"/>
    <mergeCell ref="L1143:AI1143"/>
    <mergeCell ref="AJ1143:AU1143"/>
    <mergeCell ref="AV1143:BZ1143"/>
    <mergeCell ref="CA1143:CJ1143"/>
    <mergeCell ref="CK1143:CS1143"/>
    <mergeCell ref="CT1143:DD1143"/>
    <mergeCell ref="DF1143:DH1143"/>
    <mergeCell ref="DI1143:DJ1143"/>
    <mergeCell ref="DO1143:DP1143"/>
    <mergeCell ref="DK1143:DN1143"/>
    <mergeCell ref="A1144:K1144"/>
    <mergeCell ref="L1144:AI1144"/>
    <mergeCell ref="AJ1144:AU1144"/>
    <mergeCell ref="AV1144:BZ1144"/>
    <mergeCell ref="CA1144:CJ1144"/>
    <mergeCell ref="CK1144:CS1144"/>
    <mergeCell ref="CT1144:DD1144"/>
    <mergeCell ref="DE1144:DH1144"/>
    <mergeCell ref="DI1144:DJ1144"/>
    <mergeCell ref="DK1144:DN1144"/>
    <mergeCell ref="DO1144:DP1144"/>
    <mergeCell ref="A1145:K1145"/>
    <mergeCell ref="L1145:AI1145"/>
    <mergeCell ref="AJ1145:AU1145"/>
    <mergeCell ref="AV1145:BZ1145"/>
    <mergeCell ref="CA1145:CJ1145"/>
    <mergeCell ref="CK1145:CS1145"/>
    <mergeCell ref="CT1145:DD1145"/>
    <mergeCell ref="DE1145:DH1145"/>
    <mergeCell ref="DI1145:DJ1145"/>
    <mergeCell ref="DK1145:DN1145"/>
    <mergeCell ref="DO1145:DP1145"/>
    <mergeCell ref="A1146:K1146"/>
    <mergeCell ref="L1146:AI1146"/>
    <mergeCell ref="AJ1146:AU1146"/>
    <mergeCell ref="AV1146:BZ1146"/>
    <mergeCell ref="CA1146:CJ1146"/>
    <mergeCell ref="CK1146:CS1146"/>
    <mergeCell ref="CT1146:DD1146"/>
    <mergeCell ref="DE1146:DH1146"/>
    <mergeCell ref="DI1146:DJ1146"/>
    <mergeCell ref="DK1146:DN1146"/>
    <mergeCell ref="DO1146:DP1146"/>
    <mergeCell ref="A1147:K1147"/>
    <mergeCell ref="L1147:AI1147"/>
    <mergeCell ref="AJ1147:AU1147"/>
    <mergeCell ref="AV1147:BZ1147"/>
    <mergeCell ref="CA1147:CJ1147"/>
    <mergeCell ref="CK1147:CS1147"/>
    <mergeCell ref="CT1147:DD1147"/>
    <mergeCell ref="DE1147:DH1147"/>
    <mergeCell ref="DI1147:DJ1147"/>
    <mergeCell ref="DK1147:DN1147"/>
    <mergeCell ref="DO1147:DP1147"/>
    <mergeCell ref="A1148:K1148"/>
    <mergeCell ref="L1148:AI1148"/>
    <mergeCell ref="AJ1148:AU1148"/>
    <mergeCell ref="AV1148:BZ1148"/>
    <mergeCell ref="CA1148:CJ1148"/>
    <mergeCell ref="CK1148:CS1148"/>
    <mergeCell ref="CT1148:DD1148"/>
    <mergeCell ref="DE1148:DH1148"/>
    <mergeCell ref="DI1148:DJ1148"/>
    <mergeCell ref="DK1148:DN1148"/>
    <mergeCell ref="DO1148:DP1148"/>
    <mergeCell ref="A1149:K1149"/>
    <mergeCell ref="L1149:AI1149"/>
    <mergeCell ref="AJ1149:AU1149"/>
    <mergeCell ref="AV1149:BZ1149"/>
    <mergeCell ref="CA1149:CJ1149"/>
    <mergeCell ref="CK1149:CS1149"/>
    <mergeCell ref="CT1149:DD1149"/>
    <mergeCell ref="DE1149:DH1149"/>
    <mergeCell ref="DI1149:DJ1149"/>
    <mergeCell ref="DK1149:DN1149"/>
    <mergeCell ref="DO1149:DP1149"/>
    <mergeCell ref="A1150:K1150"/>
    <mergeCell ref="L1150:AI1150"/>
    <mergeCell ref="AJ1150:AU1150"/>
    <mergeCell ref="AV1150:BZ1150"/>
    <mergeCell ref="CA1150:CJ1150"/>
    <mergeCell ref="CK1150:CS1150"/>
    <mergeCell ref="CT1150:DD1150"/>
    <mergeCell ref="DE1150:DH1150"/>
    <mergeCell ref="DI1150:DJ1150"/>
    <mergeCell ref="DK1150:DN1150"/>
    <mergeCell ref="DO1150:DP1150"/>
    <mergeCell ref="A1151:K1151"/>
    <mergeCell ref="L1151:AI1151"/>
    <mergeCell ref="AJ1151:AU1151"/>
    <mergeCell ref="AV1151:BZ1151"/>
    <mergeCell ref="CA1151:CJ1151"/>
    <mergeCell ref="CK1151:CS1151"/>
    <mergeCell ref="CT1151:DD1151"/>
    <mergeCell ref="DE1151:DH1151"/>
    <mergeCell ref="DI1151:DJ1151"/>
    <mergeCell ref="DK1151:DN1151"/>
    <mergeCell ref="DO1151:DP1151"/>
    <mergeCell ref="A1152:K1152"/>
    <mergeCell ref="L1152:AI1152"/>
    <mergeCell ref="AJ1152:AU1152"/>
    <mergeCell ref="AV1152:BZ1152"/>
    <mergeCell ref="CA1152:CJ1152"/>
    <mergeCell ref="CK1152:CS1152"/>
    <mergeCell ref="CT1152:DD1152"/>
    <mergeCell ref="DE1152:DH1152"/>
    <mergeCell ref="DI1152:DJ1152"/>
    <mergeCell ref="DK1152:DN1152"/>
    <mergeCell ref="DO1152:DP1152"/>
    <mergeCell ref="A1153:K1153"/>
    <mergeCell ref="L1153:BZ1153"/>
    <mergeCell ref="CA1153:CJ1153"/>
    <mergeCell ref="CK1153:CS1153"/>
    <mergeCell ref="CT1153:DD1153"/>
    <mergeCell ref="DF1153:DH1153"/>
    <mergeCell ref="DI1153:DJ1153"/>
    <mergeCell ref="DK1153:DN1153"/>
    <mergeCell ref="DO1153:DP1153"/>
    <mergeCell ref="A1154:DP1154"/>
    <mergeCell ref="A1155:CF1155"/>
    <mergeCell ref="CG1155:CM1155"/>
    <mergeCell ref="A1156:CM1156"/>
    <mergeCell ref="A1157:CF1157"/>
    <mergeCell ref="CG1157:CM1157"/>
    <mergeCell ref="A1158:T1158"/>
    <mergeCell ref="U1158:BU1158"/>
    <mergeCell ref="BV1158:CF1158"/>
    <mergeCell ref="CG1158:CM1158"/>
    <mergeCell ref="A1159:T1159"/>
    <mergeCell ref="U1159:BU1159"/>
    <mergeCell ref="BV1159:CF1159"/>
    <mergeCell ref="CG1159:CM1159"/>
    <mergeCell ref="A1160:T1160"/>
    <mergeCell ref="U1160:BU1160"/>
    <mergeCell ref="BV1160:CF1160"/>
    <mergeCell ref="CG1160:CM1160"/>
    <mergeCell ref="A1161:T1161"/>
    <mergeCell ref="U1161:BU1161"/>
    <mergeCell ref="BV1161:CF1161"/>
    <mergeCell ref="CG1161:CM1161"/>
    <mergeCell ref="A1162:T1162"/>
    <mergeCell ref="U1162:BU1162"/>
    <mergeCell ref="BV1162:CF1162"/>
    <mergeCell ref="CG1162:CM1162"/>
    <mergeCell ref="A1163:T1163"/>
    <mergeCell ref="U1163:BU1163"/>
    <mergeCell ref="BV1163:CF1163"/>
    <mergeCell ref="CG1163:CM1163"/>
    <mergeCell ref="A1164:CF1164"/>
    <mergeCell ref="CG1164:CM1164"/>
    <mergeCell ref="A1165:T1165"/>
    <mergeCell ref="U1165:BU1165"/>
    <mergeCell ref="BV1165:CF1165"/>
    <mergeCell ref="CG1165:CM1165"/>
    <mergeCell ref="A1166:T1166"/>
    <mergeCell ref="U1166:BU1166"/>
    <mergeCell ref="BV1166:CF1166"/>
    <mergeCell ref="CG1166:CM1166"/>
    <mergeCell ref="A1167:T1167"/>
    <mergeCell ref="U1167:BU1167"/>
    <mergeCell ref="BV1167:CF1167"/>
    <mergeCell ref="CG1167:CM1167"/>
    <mergeCell ref="A1168:T1168"/>
    <mergeCell ref="U1168:BU1168"/>
    <mergeCell ref="BV1168:CF1168"/>
    <mergeCell ref="CG1168:CM1168"/>
    <mergeCell ref="A1169:T1169"/>
    <mergeCell ref="U1169:BU1169"/>
    <mergeCell ref="BV1169:CF1169"/>
    <mergeCell ref="CG1169:CM1169"/>
    <mergeCell ref="A1170:T1170"/>
    <mergeCell ref="U1170:BU1170"/>
    <mergeCell ref="BV1170:CF1170"/>
    <mergeCell ref="CG1170:CM1170"/>
    <mergeCell ref="A1171:T1171"/>
    <mergeCell ref="U1171:BU1171"/>
    <mergeCell ref="BV1171:CF1171"/>
    <mergeCell ref="CG1171:CM1171"/>
    <mergeCell ref="A1172:T1172"/>
    <mergeCell ref="U1172:BU1172"/>
    <mergeCell ref="BV1172:CF1172"/>
    <mergeCell ref="CG1172:CM1172"/>
    <mergeCell ref="A1173:T1173"/>
    <mergeCell ref="U1173:BU1173"/>
    <mergeCell ref="BV1173:CF1173"/>
    <mergeCell ref="CG1173:CM1173"/>
    <mergeCell ref="A1174:T1174"/>
    <mergeCell ref="U1174:BU1174"/>
    <mergeCell ref="BV1174:CF1174"/>
    <mergeCell ref="CG1174:CM1174"/>
    <mergeCell ref="A1175:T1175"/>
    <mergeCell ref="U1175:BU1175"/>
    <mergeCell ref="BV1175:CF1175"/>
    <mergeCell ref="CG1175:CM1175"/>
    <mergeCell ref="A1176:T1176"/>
    <mergeCell ref="U1176:BU1176"/>
    <mergeCell ref="BV1176:CF1176"/>
    <mergeCell ref="CG1176:CM1176"/>
    <mergeCell ref="A1177:T1177"/>
    <mergeCell ref="U1177:BU1177"/>
    <mergeCell ref="BV1177:CF1177"/>
    <mergeCell ref="CG1177:CM1177"/>
    <mergeCell ref="A1178:T1178"/>
    <mergeCell ref="U1178:BU1178"/>
    <mergeCell ref="BV1178:CF1178"/>
    <mergeCell ref="CG1178:CM1178"/>
    <mergeCell ref="A1179:CF1179"/>
    <mergeCell ref="CG1179:CM1179"/>
    <mergeCell ref="A1180:T1180"/>
    <mergeCell ref="U1180:BU1180"/>
    <mergeCell ref="BV1180:CF1180"/>
    <mergeCell ref="CG1180:CM1180"/>
    <mergeCell ref="A1181:T1181"/>
    <mergeCell ref="U1181:BU1181"/>
    <mergeCell ref="BV1181:CF1181"/>
    <mergeCell ref="CG1181:CM1181"/>
    <mergeCell ref="A1182:T1182"/>
    <mergeCell ref="U1182:BU1182"/>
    <mergeCell ref="BV1182:CF1182"/>
    <mergeCell ref="CG1182:CM1182"/>
    <mergeCell ref="A1183:T1183"/>
    <mergeCell ref="U1183:BU1183"/>
    <mergeCell ref="BV1183:CF1183"/>
    <mergeCell ref="CG1183:CM1183"/>
    <mergeCell ref="A1184:T1184"/>
    <mergeCell ref="U1184:BU1184"/>
    <mergeCell ref="BV1184:CF1184"/>
    <mergeCell ref="CG1184:CM1184"/>
    <mergeCell ref="A1185:T1185"/>
    <mergeCell ref="U1185:BU1185"/>
    <mergeCell ref="BV1185:CF1185"/>
    <mergeCell ref="CG1185:CM1185"/>
    <mergeCell ref="A1186:T1186"/>
    <mergeCell ref="U1186:BU1186"/>
    <mergeCell ref="BV1186:CF1186"/>
    <mergeCell ref="CG1186:CM1186"/>
    <mergeCell ref="A1187:CM1187"/>
    <mergeCell ref="A1188:CQ1188"/>
    <mergeCell ref="A1189:DO1189"/>
    <mergeCell ref="A1190:DO1190"/>
    <mergeCell ref="A1191:DO1191"/>
    <mergeCell ref="A1192:DO1192"/>
    <mergeCell ref="A1193:DO1193"/>
    <mergeCell ref="A1194:O1194"/>
    <mergeCell ref="A1195:CR1195"/>
    <mergeCell ref="A1196:AA1198"/>
    <mergeCell ref="AB1196:AU1198"/>
    <mergeCell ref="AV1196:CQ1196"/>
    <mergeCell ref="AV1197:BG1197"/>
    <mergeCell ref="BH1197:BQ1197"/>
    <mergeCell ref="BR1197:BZ1197"/>
    <mergeCell ref="CA1197:CG1197"/>
    <mergeCell ref="CH1197:CQ1197"/>
    <mergeCell ref="AV1198:BG1198"/>
    <mergeCell ref="BH1198:BQ1198"/>
    <mergeCell ref="BR1198:BZ1198"/>
    <mergeCell ref="CA1198:CG1198"/>
    <mergeCell ref="CH1198:CQ1198"/>
    <mergeCell ref="A1199:AA1199"/>
    <mergeCell ref="AB1199:AU1199"/>
    <mergeCell ref="AV1199:BG1199"/>
    <mergeCell ref="BH1199:BQ1199"/>
    <mergeCell ref="BR1199:BZ1199"/>
    <mergeCell ref="CA1199:CG1199"/>
    <mergeCell ref="CH1199:CQ1199"/>
    <mergeCell ref="A1200:AA1200"/>
    <mergeCell ref="AB1200:AU1200"/>
    <mergeCell ref="AV1200:BG1200"/>
    <mergeCell ref="BH1200:BQ1200"/>
    <mergeCell ref="BR1200:BZ1200"/>
    <mergeCell ref="CA1200:CG1200"/>
    <mergeCell ref="CH1200:CQ1200"/>
    <mergeCell ref="A1201:AA1201"/>
    <mergeCell ref="AB1201:AU1201"/>
    <mergeCell ref="AV1201:BG1201"/>
    <mergeCell ref="BH1201:BQ1201"/>
    <mergeCell ref="BR1201:BZ1201"/>
    <mergeCell ref="CA1201:CG1201"/>
    <mergeCell ref="CH1201:CQ1201"/>
    <mergeCell ref="A1202:AA1202"/>
    <mergeCell ref="AB1202:AU1202"/>
    <mergeCell ref="AV1202:BG1202"/>
    <mergeCell ref="BH1202:BQ1202"/>
    <mergeCell ref="BR1202:BZ1202"/>
    <mergeCell ref="CA1202:CG1202"/>
    <mergeCell ref="CH1202:CQ1202"/>
    <mergeCell ref="A1203:AW1203"/>
    <mergeCell ref="A1204:AW1204"/>
    <mergeCell ref="A1205:DO1205"/>
    <mergeCell ref="A1206:DO1206"/>
    <mergeCell ref="A1207:DO1207"/>
    <mergeCell ref="A1208:DO1208"/>
    <mergeCell ref="A1209:O1209"/>
    <mergeCell ref="A1210:CR1210"/>
    <mergeCell ref="A1211:AA1213"/>
    <mergeCell ref="AB1211:AU1213"/>
    <mergeCell ref="AV1211:CQ1211"/>
    <mergeCell ref="AV1212:BG1212"/>
    <mergeCell ref="BH1212:BQ1212"/>
    <mergeCell ref="BR1212:BZ1212"/>
    <mergeCell ref="CA1212:CG1212"/>
    <mergeCell ref="CH1212:CQ1212"/>
    <mergeCell ref="AV1213:BG1213"/>
    <mergeCell ref="BH1213:BQ1213"/>
    <mergeCell ref="BR1213:BZ1213"/>
    <mergeCell ref="CA1213:CG1213"/>
    <mergeCell ref="CH1213:CQ1213"/>
    <mergeCell ref="A1214:AA1214"/>
    <mergeCell ref="AB1214:AU1214"/>
    <mergeCell ref="AV1214:BG1214"/>
    <mergeCell ref="BH1214:BQ1214"/>
    <mergeCell ref="BR1214:BZ1214"/>
    <mergeCell ref="CA1214:CG1214"/>
    <mergeCell ref="CH1214:CQ1214"/>
    <mergeCell ref="A1215:AA1215"/>
    <mergeCell ref="AB1215:AU1215"/>
    <mergeCell ref="AV1215:BG1215"/>
    <mergeCell ref="BH1215:BQ1215"/>
    <mergeCell ref="BR1215:BZ1215"/>
    <mergeCell ref="CA1215:CG1215"/>
    <mergeCell ref="CH1215:CQ1215"/>
    <mergeCell ref="A1216:AA1216"/>
    <mergeCell ref="AB1216:AU1216"/>
    <mergeCell ref="AV1216:BG1216"/>
    <mergeCell ref="BH1216:BQ1216"/>
    <mergeCell ref="BR1216:BZ1216"/>
    <mergeCell ref="CA1216:CG1216"/>
    <mergeCell ref="CH1216:CQ1216"/>
    <mergeCell ref="A1217:AA1217"/>
    <mergeCell ref="AB1217:AU1217"/>
    <mergeCell ref="AV1217:BG1217"/>
    <mergeCell ref="BH1217:BQ1217"/>
    <mergeCell ref="BR1217:BZ1217"/>
    <mergeCell ref="CA1217:CG1217"/>
    <mergeCell ref="CH1217:CQ1217"/>
    <mergeCell ref="A1218:AW1218"/>
    <mergeCell ref="A1219:AW1219"/>
    <mergeCell ref="A1220:DO1220"/>
    <mergeCell ref="A1221:DO1221"/>
    <mergeCell ref="A1222:CY1222"/>
    <mergeCell ref="A1223:CY1223"/>
    <mergeCell ref="A1224:CY1224"/>
    <mergeCell ref="A1225:G1225"/>
    <mergeCell ref="H1225:BO1226"/>
    <mergeCell ref="BP1225:CG1225"/>
    <mergeCell ref="CH1225:CY1225"/>
    <mergeCell ref="A1226:G1226"/>
    <mergeCell ref="BP1226:CG1226"/>
    <mergeCell ref="CH1226:CY1226"/>
    <mergeCell ref="A1227:G1227"/>
    <mergeCell ref="H1227:BO1227"/>
    <mergeCell ref="BP1227:CG1227"/>
    <mergeCell ref="CH1227:CY1227"/>
    <mergeCell ref="A1228:G1228"/>
    <mergeCell ref="H1228:BO1228"/>
    <mergeCell ref="BP1228:CG1228"/>
    <mergeCell ref="CH1228:CY1228"/>
    <mergeCell ref="A1229:G1229"/>
    <mergeCell ref="H1229:BO1229"/>
    <mergeCell ref="BP1229:CG1229"/>
    <mergeCell ref="CH1229:CY1229"/>
    <mergeCell ref="A1230:G1230"/>
    <mergeCell ref="H1230:BO1230"/>
    <mergeCell ref="BP1230:CG1230"/>
    <mergeCell ref="CH1230:CY1230"/>
    <mergeCell ref="A1231:G1231"/>
    <mergeCell ref="H1231:BO1231"/>
    <mergeCell ref="BP1231:CG1231"/>
    <mergeCell ref="CH1231:CY1231"/>
    <mergeCell ref="A1232:G1232"/>
    <mergeCell ref="H1232:BO1232"/>
    <mergeCell ref="BP1232:CG1232"/>
    <mergeCell ref="CH1232:CY1232"/>
    <mergeCell ref="A1233:G1233"/>
    <mergeCell ref="H1233:X1233"/>
    <mergeCell ref="Y1233:AI1233"/>
    <mergeCell ref="AJ1233:AV1233"/>
    <mergeCell ref="AW1233:BC1233"/>
    <mergeCell ref="BE1233:BK1233"/>
    <mergeCell ref="BL1233:BO1233"/>
    <mergeCell ref="BP1233:BW1233"/>
    <mergeCell ref="BX1233:CG1233"/>
    <mergeCell ref="CH1233:CP1233"/>
    <mergeCell ref="CQ1233:CY1233"/>
    <mergeCell ref="A1234:BK1234"/>
    <mergeCell ref="BL1234:BO1234"/>
    <mergeCell ref="BP1234:CG1235"/>
    <mergeCell ref="CH1234:CY1235"/>
    <mergeCell ref="A1235:G1235"/>
    <mergeCell ref="H1235:X1235"/>
    <mergeCell ref="Y1235:AI1235"/>
    <mergeCell ref="AJ1235:AV1235"/>
    <mergeCell ref="AW1235:BC1235"/>
    <mergeCell ref="BE1235:BK1235"/>
    <mergeCell ref="BL1235:BO1235"/>
    <mergeCell ref="A1236:CY1236"/>
    <mergeCell ref="A1237:CY1237"/>
    <mergeCell ref="A1238:CY1238"/>
    <mergeCell ref="A1239:CY1239"/>
    <mergeCell ref="A1240:G1240"/>
    <mergeCell ref="H1240:X1240"/>
    <mergeCell ref="Y1240:AI1240"/>
    <mergeCell ref="AJ1240:BD1240"/>
    <mergeCell ref="BE1240:BO1240"/>
    <mergeCell ref="BP1240:BW1240"/>
    <mergeCell ref="BX1240:CP1240"/>
    <mergeCell ref="CQ1240:CY1240"/>
    <mergeCell ref="A1241:G1241"/>
    <mergeCell ref="H1241:X1241"/>
    <mergeCell ref="Y1241:AI1241"/>
    <mergeCell ref="AJ1241:BD1241"/>
    <mergeCell ref="BE1241:BO1241"/>
    <mergeCell ref="BP1241:BW1241"/>
    <mergeCell ref="BX1241:CP1241"/>
    <mergeCell ref="CQ1241:CY1241"/>
    <mergeCell ref="A1242:G1242"/>
    <mergeCell ref="H1242:X1242"/>
    <mergeCell ref="Y1242:AI1242"/>
    <mergeCell ref="AJ1242:BD1242"/>
    <mergeCell ref="BE1242:BO1242"/>
    <mergeCell ref="BP1242:BW1242"/>
    <mergeCell ref="BX1242:CP1242"/>
    <mergeCell ref="CQ1242:CY1242"/>
    <mergeCell ref="A1243:G1243"/>
    <mergeCell ref="H1243:X1243"/>
    <mergeCell ref="Y1243:AI1243"/>
    <mergeCell ref="AJ1243:BD1243"/>
    <mergeCell ref="BE1243:BO1243"/>
    <mergeCell ref="BP1243:BW1243"/>
    <mergeCell ref="BX1243:CP1243"/>
    <mergeCell ref="CQ1243:CY1243"/>
    <mergeCell ref="A1244:G1244"/>
    <mergeCell ref="H1244:X1244"/>
    <mergeCell ref="Y1244:AI1244"/>
    <mergeCell ref="AJ1244:BD1244"/>
    <mergeCell ref="BE1244:BO1244"/>
    <mergeCell ref="BP1244:BW1244"/>
    <mergeCell ref="BX1244:CP1244"/>
    <mergeCell ref="CQ1244:CY1244"/>
    <mergeCell ref="A1245:G1245"/>
    <mergeCell ref="H1245:X1245"/>
    <mergeCell ref="Y1245:AI1245"/>
    <mergeCell ref="AJ1245:BD1245"/>
    <mergeCell ref="BE1245:BO1245"/>
    <mergeCell ref="BP1245:BW1245"/>
    <mergeCell ref="BX1245:CP1245"/>
    <mergeCell ref="CQ1245:CY1245"/>
    <mergeCell ref="A1246:G1246"/>
    <mergeCell ref="H1246:X1246"/>
    <mergeCell ref="Y1246:AI1246"/>
    <mergeCell ref="AJ1246:AV1246"/>
    <mergeCell ref="AW1246:BC1246"/>
    <mergeCell ref="BE1246:BK1246"/>
    <mergeCell ref="BL1246:BO1246"/>
    <mergeCell ref="BP1246:BW1246"/>
    <mergeCell ref="BX1246:CG1246"/>
    <mergeCell ref="CH1246:CP1246"/>
    <mergeCell ref="CQ1246:CY1246"/>
    <mergeCell ref="A1247:G1247"/>
    <mergeCell ref="H1247:X1247"/>
    <mergeCell ref="Y1247:AI1247"/>
    <mergeCell ref="AJ1247:AV1247"/>
    <mergeCell ref="AW1247:BC1247"/>
    <mergeCell ref="BE1247:CY1249"/>
    <mergeCell ref="A1248:BC1248"/>
    <mergeCell ref="A1249:G1249"/>
    <mergeCell ref="H1249:X1249"/>
    <mergeCell ref="Y1249:AI1249"/>
    <mergeCell ref="AJ1249:AV1249"/>
    <mergeCell ref="AW1249:BC1249"/>
    <mergeCell ref="A1250:G1250"/>
    <mergeCell ref="H1250:X1250"/>
    <mergeCell ref="Y1250:AI1250"/>
    <mergeCell ref="AJ1250:AV1250"/>
    <mergeCell ref="AW1250:BC1250"/>
    <mergeCell ref="BE1250:BK1250"/>
    <mergeCell ref="BL1250:BO1250"/>
    <mergeCell ref="BP1250:BW1250"/>
    <mergeCell ref="BX1250:CG1250"/>
    <mergeCell ref="CH1250:CP1250"/>
    <mergeCell ref="CQ1250:CY1250"/>
    <mergeCell ref="A1251:G1251"/>
    <mergeCell ref="H1251:X1251"/>
    <mergeCell ref="Y1251:AI1251"/>
    <mergeCell ref="AJ1251:AV1251"/>
    <mergeCell ref="AW1251:BC1251"/>
    <mergeCell ref="BE1251:CY1252"/>
    <mergeCell ref="A1252:AV1252"/>
    <mergeCell ref="AW1252:BC1252"/>
    <mergeCell ref="A1253:DO1253"/>
    <mergeCell ref="A1254:DO1254"/>
    <mergeCell ref="A1255:O1255"/>
    <mergeCell ref="A1256:O1256"/>
    <mergeCell ref="P1256:AA1256"/>
    <mergeCell ref="AB1256:AU1256"/>
    <mergeCell ref="AV1256:BG1256"/>
    <mergeCell ref="BH1256:BQ1256"/>
    <mergeCell ref="BR1256:CG1256"/>
    <mergeCell ref="CH1256:CQ1256"/>
    <mergeCell ref="A1257:O1257"/>
    <mergeCell ref="P1257:AA1257"/>
    <mergeCell ref="AB1257:AU1257"/>
    <mergeCell ref="AV1257:BG1257"/>
    <mergeCell ref="BH1257:BQ1257"/>
    <mergeCell ref="BR1257:CG1257"/>
    <mergeCell ref="CH1257:CQ1257"/>
    <mergeCell ref="A1258:O1258"/>
    <mergeCell ref="P1258:AA1258"/>
    <mergeCell ref="AB1258:AU1258"/>
    <mergeCell ref="AV1258:BG1258"/>
    <mergeCell ref="BH1258:BQ1258"/>
    <mergeCell ref="BR1258:CG1258"/>
    <mergeCell ref="CH1258:CQ1258"/>
    <mergeCell ref="A1259:O1259"/>
    <mergeCell ref="P1259:AA1259"/>
    <mergeCell ref="AB1259:AU1259"/>
    <mergeCell ref="AV1259:BG1259"/>
    <mergeCell ref="BH1259:BQ1259"/>
    <mergeCell ref="BR1259:CG1259"/>
    <mergeCell ref="CH1259:CQ1259"/>
    <mergeCell ref="A1265:CR1265"/>
    <mergeCell ref="A1266:CB1266"/>
    <mergeCell ref="CC1266:CF1266"/>
    <mergeCell ref="A1267:CB1267"/>
    <mergeCell ref="CC1267:CF1267"/>
    <mergeCell ref="A1268:CB1268"/>
    <mergeCell ref="CC1268:CF1268"/>
    <mergeCell ref="A1269:CB1270"/>
    <mergeCell ref="CC1269:CF1270"/>
    <mergeCell ref="A1271:L1271"/>
    <mergeCell ref="M1271:AL1271"/>
    <mergeCell ref="AM1271:AN1271"/>
    <mergeCell ref="AO1271:BR1271"/>
    <mergeCell ref="BS1271:CF1271"/>
    <mergeCell ref="A1260:O1260"/>
    <mergeCell ref="P1260:AA1260"/>
    <mergeCell ref="AB1260:AU1260"/>
    <mergeCell ref="AV1260:BG1260"/>
    <mergeCell ref="BH1260:BQ1260"/>
    <mergeCell ref="BR1260:CG1260"/>
    <mergeCell ref="CH1260:CQ1260"/>
    <mergeCell ref="A1261:O1261"/>
    <mergeCell ref="P1261:AA1261"/>
    <mergeCell ref="AB1261:AU1261"/>
    <mergeCell ref="AV1261:BG1261"/>
    <mergeCell ref="BH1261:BQ1261"/>
    <mergeCell ref="BR1261:CG1261"/>
    <mergeCell ref="CH1261:CQ1261"/>
    <mergeCell ref="A1262:AW1262"/>
    <mergeCell ref="A1263:CR1263"/>
    <mergeCell ref="A1264:AW1264"/>
  </mergeCells>
  <pageMargins left="0.7" right="0.7" top="0.75" bottom="0.75" header="0.3" footer="0.3"/>
  <pageSetup paperSize="9" orientation="landscape" horizontalDpi="0"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2DED529E-110E-476E-832D-588CA011B584}">
  <ds:schemaRefs>
    <ds:schemaRef ds:uri="http://schemas.microsoft.com/sharepoint/v3/contenttype/forms"/>
  </ds:schemaRefs>
</ds:datastoreItem>
</file>

<file path=customXml/itemProps2.xml><?xml version="1.0" encoding="utf-8"?>
<ds:datastoreItem xmlns:ds="http://schemas.openxmlformats.org/officeDocument/2006/customXml" ds:itemID="{4C533329-0A5B-4157-904A-BA537A9FAA61}"/>
</file>

<file path=customXml/itemProps3.xml><?xml version="1.0" encoding="utf-8"?>
<ds:datastoreItem xmlns:ds="http://schemas.openxmlformats.org/officeDocument/2006/customXml" ds:itemID="{432E7DF5-E759-414A-B528-B8068B211270}">
  <ds:schemaRefs>
    <ds:schemaRef ds:uri="http://schemas.microsoft.com/office/2006/metadata/properties"/>
    <ds:schemaRef ds:uri="http://schemas.microsoft.com/office/infopath/2007/PartnerControls"/>
    <ds:schemaRef ds:uri="0efcb20c-a255-4ef4-a666-2774ba48434a"/>
    <ds:schemaRef ds:uri="531408f3-8ac9-4346-8fae-7a8076793e8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Charity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Spreadsheet version of CC17a</dc:title>
  <dc:creator>kashford</dc:creator>
  <cp:lastModifiedBy>Kevin Crompton</cp:lastModifiedBy>
  <cp:lastPrinted>2025-07-24T10:34:16Z</cp:lastPrinted>
  <dcterms:created xsi:type="dcterms:W3CDTF">2022-08-26T10:38:52Z</dcterms:created>
  <dcterms:modified xsi:type="dcterms:W3CDTF">2026-08-31T14:04:45Z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2022-08-26T00:00:00Z</vt:filetime>
  </property>
  <property fmtid="{D5CDD505-2E9C-101B-9397-08002B2CF9AE}" pid="3" name="Creator">
    <vt:lpwstr>Acrobat PDFMaker 21 for Excel</vt:lpwstr>
  </property>
  <property fmtid="{D5CDD505-2E9C-101B-9397-08002B2CF9AE}" pid="4" name="LastSaved">
    <vt:filetime>2022-08-26T00:00:00Z</vt:filetime>
  </property>
  <property fmtid="{D5CDD505-2E9C-101B-9397-08002B2CF9AE}" pid="5" name="Objective-Addressee [system]">
    <vt:lpwstr/>
  </property>
  <property fmtid="{D5CDD505-2E9C-101B-9397-08002B2CF9AE}" pid="6" name="Objective-Advice [system]">
    <vt:lpwstr/>
  </property>
  <property fmtid="{D5CDD505-2E9C-101B-9397-08002B2CF9AE}" pid="7" name="Objective-Authorising Statute [system]">
    <vt:lpwstr/>
  </property>
  <property fmtid="{D5CDD505-2E9C-101B-9397-08002B2CF9AE}" pid="8" name="Objective-Caveats">
    <vt:lpwstr/>
  </property>
  <property fmtid="{D5CDD505-2E9C-101B-9397-08002B2CF9AE}" pid="9" name="Objective-Classification">
    <vt:lpwstr>[Inherited - Not protectively marked]</vt:lpwstr>
  </property>
  <property fmtid="{D5CDD505-2E9C-101B-9397-08002B2CF9AE}" pid="10" name="Objective-Classification Expiry Date [system]">
    <vt:lpwstr/>
  </property>
  <property fmtid="{D5CDD505-2E9C-101B-9397-08002B2CF9AE}" pid="11" name="Objective-Comment">
    <vt:lpwstr/>
  </property>
  <property fmtid="{D5CDD505-2E9C-101B-9397-08002B2CF9AE}" pid="12" name="Objective-Complaint [system]">
    <vt:lpwstr/>
  </property>
  <property fmtid="{D5CDD505-2E9C-101B-9397-08002B2CF9AE}" pid="13" name="Objective-Connect Creator [system]">
    <vt:lpwstr/>
  </property>
  <property fmtid="{D5CDD505-2E9C-101B-9397-08002B2CF9AE}" pid="14" name="Objective-CreationStamp">
    <vt:lpwstr>D:20160905</vt:lpwstr>
  </property>
  <property fmtid="{D5CDD505-2E9C-101B-9397-08002B2CF9AE}" pid="15" name="Objective-Creator [system]">
    <vt:lpwstr/>
  </property>
  <property fmtid="{D5CDD505-2E9C-101B-9397-08002B2CF9AE}" pid="16" name="Objective-DPA Data Subject Access Exemption [system]">
    <vt:lpwstr/>
  </property>
  <property fmtid="{D5CDD505-2E9C-101B-9397-08002B2CF9AE}" pid="17" name="Objective-Date Acquired [system]">
    <vt:lpwstr/>
  </property>
  <property fmtid="{D5CDD505-2E9C-101B-9397-08002B2CF9AE}" pid="18" name="Objective-DatePublished">
    <vt:lpwstr>D:20160908</vt:lpwstr>
  </property>
  <property fmtid="{D5CDD505-2E9C-101B-9397-08002B2CF9AE}" pid="19" name="Objective-Decision [system]">
    <vt:lpwstr/>
  </property>
  <property fmtid="{D5CDD505-2E9C-101B-9397-08002B2CF9AE}" pid="20" name="Objective-Disclosability to DPA Data Subject [system]">
    <vt:lpwstr>Yes</vt:lpwstr>
  </property>
  <property fmtid="{D5CDD505-2E9C-101B-9397-08002B2CF9AE}" pid="21" name="Objective-EIR Disclosabiltiy Indicator [system]">
    <vt:lpwstr>Yes</vt:lpwstr>
  </property>
  <property fmtid="{D5CDD505-2E9C-101B-9397-08002B2CF9AE}" pid="22" name="Objective-EIR Exemption [system]">
    <vt:lpwstr/>
  </property>
  <property fmtid="{D5CDD505-2E9C-101B-9397-08002B2CF9AE}" pid="23" name="Objective-FOI Disclosability Last Review [system]">
    <vt:lpwstr/>
  </property>
  <property fmtid="{D5CDD505-2E9C-101B-9397-08002B2CF9AE}" pid="24" name="Objective-FOI Disclosabiltiy Indicator [system]">
    <vt:lpwstr>Yes</vt:lpwstr>
  </property>
  <property fmtid="{D5CDD505-2E9C-101B-9397-08002B2CF9AE}" pid="25" name="Objective-FOI Exemption [system]">
    <vt:lpwstr/>
  </property>
  <property fmtid="{D5CDD505-2E9C-101B-9397-08002B2CF9AE}" pid="26" name="Objective-FOI Release Date [system]">
    <vt:lpwstr/>
  </property>
  <property fmtid="{D5CDD505-2E9C-101B-9397-08002B2CF9AE}" pid="27" name="Objective-FOI Release Details [system]">
    <vt:lpwstr/>
  </property>
  <property fmtid="{D5CDD505-2E9C-101B-9397-08002B2CF9AE}" pid="28" name="Objective-FileNumber">
    <vt:lpwstr>qA392178</vt:lpwstr>
  </property>
  <property fmtid="{D5CDD505-2E9C-101B-9397-08002B2CF9AE}" pid="29" name="Objective-Fileplan ID [system]">
    <vt:lpwstr/>
  </property>
  <property fmtid="{D5CDD505-2E9C-101B-9397-08002B2CF9AE}" pid="30" name="Objective-Id">
    <vt:lpwstr>A7954968</vt:lpwstr>
  </property>
  <property fmtid="{D5CDD505-2E9C-101B-9397-08002B2CF9AE}" pid="31" name="Objective-IsApproved">
    <vt:lpwstr>0</vt:lpwstr>
  </property>
  <property fmtid="{D5CDD505-2E9C-101B-9397-08002B2CF9AE}" pid="32" name="Objective-IsPublished">
    <vt:lpwstr>1</vt:lpwstr>
  </property>
  <property fmtid="{D5CDD505-2E9C-101B-9397-08002B2CF9AE}" pid="33" name="Objective-Language [system]">
    <vt:lpwstr>English</vt:lpwstr>
  </property>
  <property fmtid="{D5CDD505-2E9C-101B-9397-08002B2CF9AE}" pid="34" name="Objective-ModificationStamp">
    <vt:lpwstr>D:20160908</vt:lpwstr>
  </property>
  <property fmtid="{D5CDD505-2E9C-101B-9397-08002B2CF9AE}" pid="35" name="Objective-Owner">
    <vt:lpwstr>Gavin Bell</vt:lpwstr>
  </property>
  <property fmtid="{D5CDD505-2E9C-101B-9397-08002B2CF9AE}" pid="36" name="Objective-Parent">
    <vt:lpwstr>CC17</vt:lpwstr>
  </property>
  <property fmtid="{D5CDD505-2E9C-101B-9397-08002B2CF9AE}" pid="37" name="Objective-Path">
    <vt:lpwstr>CeRIS Global Folder:Charity Policy, Law and Practice:Design and Publishing:Web Masters as at May 2013:Detailed guidance:CC17:</vt:lpwstr>
  </property>
  <property fmtid="{D5CDD505-2E9C-101B-9397-08002B2CF9AE}" pid="38" name="Objective-Personal Data Acquisition Purpose [system]">
    <vt:lpwstr/>
  </property>
  <property fmtid="{D5CDD505-2E9C-101B-9397-08002B2CF9AE}" pid="39" name="Objective-Requesting MP [system]">
    <vt:lpwstr/>
  </property>
  <property fmtid="{D5CDD505-2E9C-101B-9397-08002B2CF9AE}" pid="40" name="Objective-Responsible Officer [system]">
    <vt:lpwstr/>
  </property>
  <property fmtid="{D5CDD505-2E9C-101B-9397-08002B2CF9AE}" pid="41" name="Objective-Review Progress Status [system]">
    <vt:lpwstr/>
  </property>
  <property fmtid="{D5CDD505-2E9C-101B-9397-08002B2CF9AE}" pid="42" name="Objective-Security Descriptor [system]">
    <vt:lpwstr/>
  </property>
  <property fmtid="{D5CDD505-2E9C-101B-9397-08002B2CF9AE}" pid="43" name="Objective-Sets Precedent [system]">
    <vt:lpwstr/>
  </property>
  <property fmtid="{D5CDD505-2E9C-101B-9397-08002B2CF9AE}" pid="44" name="Objective-State">
    <vt:lpwstr>Published</vt:lpwstr>
  </property>
  <property fmtid="{D5CDD505-2E9C-101B-9397-08002B2CF9AE}" pid="45" name="Objective-Title">
    <vt:lpwstr>CC17 - iXBRL master no refs  notes in order Accruals Accounts Pack unincorporated DOD review</vt:lpwstr>
  </property>
  <property fmtid="{D5CDD505-2E9C-101B-9397-08002B2CF9AE}" pid="46" name="Objective-Title [system]">
    <vt:lpwstr>20160509 iXBRL master no refs  notes in order Accruals Accounts Pack unincorporated DOD review</vt:lpwstr>
  </property>
  <property fmtid="{D5CDD505-2E9C-101B-9397-08002B2CF9AE}" pid="47" name="Objective-Version">
    <vt:lpwstr>2.0</vt:lpwstr>
  </property>
  <property fmtid="{D5CDD505-2E9C-101B-9397-08002B2CF9AE}" pid="48" name="Objective-VersionComment">
    <vt:lpwstr/>
  </property>
  <property fmtid="{D5CDD505-2E9C-101B-9397-08002B2CF9AE}" pid="49" name="Objective-VersionNumber">
    <vt:lpwstr>3.000000</vt:lpwstr>
  </property>
  <property fmtid="{D5CDD505-2E9C-101B-9397-08002B2CF9AE}" pid="50" name="Producer">
    <vt:lpwstr>Adobe PDF Library 21.1.174</vt:lpwstr>
  </property>
  <property fmtid="{D5CDD505-2E9C-101B-9397-08002B2CF9AE}" pid="51" name="_AdHocReviewCycleID">
    <vt:lpwstr>-783287812</vt:lpwstr>
  </property>
  <property fmtid="{D5CDD505-2E9C-101B-9397-08002B2CF9AE}" pid="52" name="_AuthorEmail">
    <vt:lpwstr>Deirdre.ODwyer@charitycommission.gov.uk</vt:lpwstr>
  </property>
  <property fmtid="{D5CDD505-2E9C-101B-9397-08002B2CF9AE}" pid="53" name="_AuthorEmailDisplayName">
    <vt:lpwstr>Deirdre O'Dwyer</vt:lpwstr>
  </property>
  <property fmtid="{D5CDD505-2E9C-101B-9397-08002B2CF9AE}" pid="54" name="_EmailSubject">
    <vt:lpwstr>Updated version of CC17</vt:lpwstr>
  </property>
  <property fmtid="{D5CDD505-2E9C-101B-9397-08002B2CF9AE}" pid="55" name="_NewReviewCycle">
    <vt:lpwstr/>
  </property>
  <property fmtid="{D5CDD505-2E9C-101B-9397-08002B2CF9AE}" pid="56" name="_ReviewingToolsShownOnce">
    <vt:lpwstr/>
  </property>
  <property fmtid="{D5CDD505-2E9C-101B-9397-08002B2CF9AE}" pid="57" name="ContentTypeId">
    <vt:lpwstr>0x010100CD04853568B40F4E8366B3070197220F</vt:lpwstr>
  </property>
  <property fmtid="{D5CDD505-2E9C-101B-9397-08002B2CF9AE}" pid="58" name="MediaServiceImageTags">
    <vt:lpwstr/>
  </property>
</Properties>
</file>