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62E7A276-B691-4CE1-B135-D42FAA16B18F}" xr6:coauthVersionLast="47" xr6:coauthVersionMax="47" xr10:uidLastSave="{00000000-0000-0000-0000-000000000000}"/>
  <bookViews>
    <workbookView xWindow="-120" yWindow="-120" windowWidth="29040" windowHeight="15840" xr2:uid="{89E7CEF9-0DA4-4C5E-BD82-6589BDB23A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14" i="1"/>
  <c r="B25" i="1"/>
  <c r="B12" i="1"/>
  <c r="B15" i="1" s="1"/>
  <c r="B17" i="1" s="1"/>
  <c r="B19" i="1" s="1"/>
  <c r="B7" i="1"/>
</calcChain>
</file>

<file path=xl/sharedStrings.xml><?xml version="1.0" encoding="utf-8"?>
<sst xmlns="http://schemas.openxmlformats.org/spreadsheetml/2006/main" count="23" uniqueCount="20">
  <si>
    <t>1st September - 31st August</t>
  </si>
  <si>
    <t>£</t>
  </si>
  <si>
    <t>Total Income (Unrestricted Funds)</t>
  </si>
  <si>
    <t>Total Income (Restricted Funds)</t>
  </si>
  <si>
    <t>Surplus/Deficit for year</t>
  </si>
  <si>
    <t>Unrestricted Funds</t>
  </si>
  <si>
    <t>Balance b/f  B of S</t>
  </si>
  <si>
    <t>Balance b/f Cash in Hand</t>
  </si>
  <si>
    <t>Balance at Year End</t>
  </si>
  <si>
    <t>Balance c/f B of S</t>
  </si>
  <si>
    <t>Balance c/f Cash in Hand</t>
  </si>
  <si>
    <t>Restricted Funds</t>
  </si>
  <si>
    <t>Balance b/f CFB</t>
  </si>
  <si>
    <t>Treasurer</t>
  </si>
  <si>
    <t>Total Expenditure (Unrestricted Funds)</t>
  </si>
  <si>
    <t>Pat Thomson</t>
  </si>
  <si>
    <t>Fair Isle Methodist Chapel - 2024-25</t>
  </si>
  <si>
    <t>Transfer from Restricted Funds</t>
  </si>
  <si>
    <t>Transfer to Unrestricted Funds</t>
  </si>
  <si>
    <t>Date:  31st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</si>
</sst>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theme="1"/>
      <name val="Baguet Script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3" fontId="1" fillId="0" borderId="0" xfId="1" applyFont="1"/>
    <xf numFmtId="43" fontId="0" fillId="0" borderId="0" xfId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3" xfId="1" applyFont="1" applyBorder="1"/>
    <xf numFmtId="43" fontId="0" fillId="0" borderId="4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C7A6-4501-48A7-8056-54000777D969}">
  <dimension ref="A1:B31"/>
  <sheetViews>
    <sheetView tabSelected="1" workbookViewId="0"/>
  </sheetViews>
  <sheetFormatPr defaultRowHeight="15" x14ac:dyDescent="0.25"/>
  <cols>
    <col min="1" max="1" width="35.42578125" bestFit="1" customWidth="1"/>
    <col min="2" max="2" width="10.5703125" style="6" bestFit="1" customWidth="1"/>
    <col min="6" max="6" width="23.5703125" bestFit="1" customWidth="1"/>
  </cols>
  <sheetData>
    <row r="1" spans="1:2" x14ac:dyDescent="0.25">
      <c r="A1" s="1" t="s">
        <v>16</v>
      </c>
      <c r="B1" s="4" t="s">
        <v>0</v>
      </c>
    </row>
    <row r="3" spans="1:2" x14ac:dyDescent="0.25">
      <c r="B3" s="5" t="s">
        <v>1</v>
      </c>
    </row>
    <row r="4" spans="1:2" x14ac:dyDescent="0.25">
      <c r="A4" t="s">
        <v>2</v>
      </c>
      <c r="B4" s="6">
        <v>743</v>
      </c>
    </row>
    <row r="5" spans="1:2" x14ac:dyDescent="0.25">
      <c r="A5" t="s">
        <v>3</v>
      </c>
      <c r="B5" s="6">
        <v>676.29</v>
      </c>
    </row>
    <row r="6" spans="1:2" x14ac:dyDescent="0.25">
      <c r="A6" t="s">
        <v>14</v>
      </c>
      <c r="B6" s="6">
        <v>1473.46</v>
      </c>
    </row>
    <row r="7" spans="1:2" ht="15.75" thickBot="1" x14ac:dyDescent="0.3">
      <c r="A7" t="s">
        <v>4</v>
      </c>
      <c r="B7" s="7">
        <f>B4+B5-B6</f>
        <v>-54.170000000000073</v>
      </c>
    </row>
    <row r="8" spans="1:2" ht="15.75" thickTop="1" x14ac:dyDescent="0.25"/>
    <row r="9" spans="1:2" x14ac:dyDescent="0.25">
      <c r="A9" s="2" t="s">
        <v>5</v>
      </c>
    </row>
    <row r="10" spans="1:2" x14ac:dyDescent="0.25">
      <c r="A10" t="s">
        <v>6</v>
      </c>
      <c r="B10" s="6">
        <v>1108.6199999999999</v>
      </c>
    </row>
    <row r="11" spans="1:2" x14ac:dyDescent="0.25">
      <c r="A11" t="s">
        <v>7</v>
      </c>
      <c r="B11" s="8">
        <v>0</v>
      </c>
    </row>
    <row r="12" spans="1:2" x14ac:dyDescent="0.25">
      <c r="B12" s="6">
        <f>SUM(B10:B11)</f>
        <v>1108.6199999999999</v>
      </c>
    </row>
    <row r="13" spans="1:2" x14ac:dyDescent="0.25">
      <c r="A13" t="s">
        <v>17</v>
      </c>
      <c r="B13" s="6">
        <v>2000</v>
      </c>
    </row>
    <row r="14" spans="1:2" x14ac:dyDescent="0.25">
      <c r="A14" t="s">
        <v>4</v>
      </c>
      <c r="B14" s="10">
        <f>B4-B6</f>
        <v>-730.46</v>
      </c>
    </row>
    <row r="15" spans="1:2" ht="15.75" thickBot="1" x14ac:dyDescent="0.3">
      <c r="A15" t="s">
        <v>8</v>
      </c>
      <c r="B15" s="9">
        <f>SUM(B12:B14)</f>
        <v>2378.16</v>
      </c>
    </row>
    <row r="16" spans="1:2" ht="15.75" thickTop="1" x14ac:dyDescent="0.25"/>
    <row r="17" spans="1:2" x14ac:dyDescent="0.25">
      <c r="A17" t="s">
        <v>9</v>
      </c>
      <c r="B17" s="6">
        <f>B15</f>
        <v>2378.16</v>
      </c>
    </row>
    <row r="18" spans="1:2" x14ac:dyDescent="0.25">
      <c r="A18" t="s">
        <v>10</v>
      </c>
      <c r="B18" s="6">
        <v>0</v>
      </c>
    </row>
    <row r="19" spans="1:2" ht="15.75" thickBot="1" x14ac:dyDescent="0.3">
      <c r="B19" s="7">
        <f>SUM(B17:B18)</f>
        <v>2378.16</v>
      </c>
    </row>
    <row r="20" spans="1:2" ht="15.75" thickTop="1" x14ac:dyDescent="0.25"/>
    <row r="21" spans="1:2" x14ac:dyDescent="0.25">
      <c r="A21" s="2" t="s">
        <v>11</v>
      </c>
    </row>
    <row r="22" spans="1:2" x14ac:dyDescent="0.25">
      <c r="A22" t="s">
        <v>12</v>
      </c>
      <c r="B22" s="6">
        <v>16029.89</v>
      </c>
    </row>
    <row r="23" spans="1:2" x14ac:dyDescent="0.25">
      <c r="A23" t="s">
        <v>18</v>
      </c>
      <c r="B23" s="6">
        <v>-2000</v>
      </c>
    </row>
    <row r="24" spans="1:2" x14ac:dyDescent="0.25">
      <c r="A24" t="s">
        <v>4</v>
      </c>
      <c r="B24" s="6">
        <f>B5</f>
        <v>676.29</v>
      </c>
    </row>
    <row r="25" spans="1:2" ht="15.75" thickBot="1" x14ac:dyDescent="0.3">
      <c r="A25" t="s">
        <v>8</v>
      </c>
      <c r="B25" s="7">
        <f>SUM(B22:B24)</f>
        <v>14706.18</v>
      </c>
    </row>
    <row r="26" spans="1:2" ht="15.75" thickTop="1" x14ac:dyDescent="0.25"/>
    <row r="27" spans="1:2" x14ac:dyDescent="0.25">
      <c r="A27" t="s">
        <v>13</v>
      </c>
    </row>
    <row r="29" spans="1:2" x14ac:dyDescent="0.25">
      <c r="A29" s="3" t="s">
        <v>15</v>
      </c>
    </row>
    <row r="31" spans="1:2" x14ac:dyDescent="0.25">
      <c r="A31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A28E0F8D-CD72-48FA-95EC-00531FC79712}"/>
</file>

<file path=customXml/itemProps2.xml><?xml version="1.0" encoding="utf-8"?>
<ds:datastoreItem xmlns:ds="http://schemas.openxmlformats.org/officeDocument/2006/customXml" ds:itemID="{1A96B344-AB7E-4EDF-8A1B-F5C19A9089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CF275D-1DC2-48A6-B61D-B92E4DB25326}">
  <ds:schemaRefs>
    <ds:schemaRef ds:uri="http://schemas.microsoft.com/office/2006/metadata/properties"/>
    <ds:schemaRef ds:uri="http://schemas.microsoft.com/office/infopath/2007/PartnerControls"/>
    <ds:schemaRef ds:uri="0efcb20c-a255-4ef4-a666-2774ba48434a"/>
    <ds:schemaRef ds:uri="531408f3-8ac9-4346-8fae-7a8076793e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Bisset</dc:creator>
  <cp:lastModifiedBy>Ellie Bisset</cp:lastModifiedBy>
  <dcterms:created xsi:type="dcterms:W3CDTF">2024-10-13T14:48:08Z</dcterms:created>
  <dcterms:modified xsi:type="dcterms:W3CDTF">2026-05-31T09:29:56Z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  <property fmtid="{D5CDD505-2E9C-101B-9397-08002B2CF9AE}" pid="3" name="MediaServiceImageTags">
    <vt:lpwstr/>
  </property>
</Properties>
</file>