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E:\Documents\Climate Kitchen\"/>
    </mc:Choice>
  </mc:AlternateContent>
  <xr:revisionPtr revIDLastSave="0" documentId="13_ncr:1_{2F882275-D44A-4689-A7D0-F51B3EB6E828}" xr6:coauthVersionLast="47" xr6:coauthVersionMax="47" xr10:uidLastSave="{00000000-0000-0000-0000-000000000000}"/>
  <bookViews>
    <workbookView xWindow="-120" yWindow="-120" windowWidth="20730" windowHeight="11040" xr2:uid="{CBADA05F-3260-424C-A014-BB0175530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N17" i="1"/>
  <c r="F17" i="1" l="1"/>
</calcChain>
</file>

<file path=xl/sharedStrings.xml><?xml version="1.0" encoding="utf-8"?>
<sst xmlns="http://schemas.openxmlformats.org/spreadsheetml/2006/main" count="72" uniqueCount="35">
  <si>
    <t>Incoming funds</t>
  </si>
  <si>
    <t>Date</t>
  </si>
  <si>
    <t>Amount</t>
  </si>
  <si>
    <t>Cash/BACS</t>
  </si>
  <si>
    <t>Ongoing balance</t>
  </si>
  <si>
    <t>Outgoing payments</t>
  </si>
  <si>
    <t>Invoice number</t>
  </si>
  <si>
    <t>Source</t>
  </si>
  <si>
    <t>Payee</t>
  </si>
  <si>
    <t>Cash donations</t>
  </si>
  <si>
    <t>Cash</t>
  </si>
  <si>
    <t xml:space="preserve">Seed Fund </t>
  </si>
  <si>
    <t>INV17:662</t>
  </si>
  <si>
    <t>The Stove</t>
  </si>
  <si>
    <t>Paid</t>
  </si>
  <si>
    <t>BACS</t>
  </si>
  <si>
    <t>INV17:679</t>
  </si>
  <si>
    <t>Total outgoing</t>
  </si>
  <si>
    <t>Total</t>
  </si>
  <si>
    <t>Office sundries</t>
  </si>
  <si>
    <t>G. Bulis-Gray</t>
  </si>
  <si>
    <t>Photocopies</t>
  </si>
  <si>
    <t xml:space="preserve">Photocopies </t>
  </si>
  <si>
    <t>Banner, Print Copy Centre</t>
  </si>
  <si>
    <t>The Range, stationary</t>
  </si>
  <si>
    <t>Lidl food sample ingredients</t>
  </si>
  <si>
    <t>paid</t>
  </si>
  <si>
    <t>Donation to The Depot</t>
  </si>
  <si>
    <t>Stephen Rutt</t>
  </si>
  <si>
    <t xml:space="preserve">Bank a/c details: Co Operative Bank, Dumfries Climate Kitchen (SCIO) </t>
  </si>
  <si>
    <t>A/c 67444120-00 Sort code 08-92-99 IBAN GB32CPB08929967444120</t>
  </si>
  <si>
    <t>T20251022 S. Rutt speaker exps Oct event</t>
  </si>
  <si>
    <t>Climate wk fund</t>
  </si>
  <si>
    <t>Climate Kitchen accounts records 22 May 2025 to 30 November 2025</t>
  </si>
  <si>
    <t>Inv for Nove event paid yr 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</si>
</sst>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[$-F800]dddd\,\ mmmm\ dd\,\ yyyy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65" fontId="3" fillId="0" borderId="0" xfId="0" applyNumberFormat="1" applyFont="1"/>
    <xf numFmtId="165" fontId="0" fillId="0" borderId="0" xfId="0" applyNumberFormat="1"/>
    <xf numFmtId="4" fontId="0" fillId="0" borderId="0" xfId="0" applyNumberFormat="1"/>
    <xf numFmtId="15" fontId="0" fillId="0" borderId="0" xfId="0" applyNumberFormat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5A78B-A170-48A1-B050-13606AA7524A}">
  <dimension ref="A1:N42"/>
  <sheetViews>
    <sheetView tabSelected="1" workbookViewId="0">
      <selection activeCell="K19" sqref="K19"/>
    </sheetView>
  </sheetViews>
  <sheetFormatPr defaultRowHeight="15" x14ac:dyDescent="0.25"/>
  <cols>
    <col min="1" max="1" width="17.42578125" bestFit="1" customWidth="1"/>
    <col min="2" max="2" width="14.42578125" customWidth="1"/>
    <col min="3" max="3" width="11.140625" customWidth="1"/>
    <col min="4" max="4" width="10.85546875" customWidth="1"/>
    <col min="5" max="5" width="10.5703125" customWidth="1"/>
    <col min="6" max="6" width="9.42578125" customWidth="1"/>
    <col min="7" max="7" width="12" customWidth="1"/>
    <col min="8" max="8" width="17.140625" customWidth="1"/>
    <col min="9" max="9" width="11" customWidth="1"/>
    <col min="10" max="10" width="10" customWidth="1"/>
    <col min="11" max="11" width="23.140625" customWidth="1"/>
    <col min="12" max="12" width="12.42578125" customWidth="1"/>
    <col min="13" max="13" width="4.5703125" customWidth="1"/>
    <col min="14" max="14" width="12" customWidth="1"/>
  </cols>
  <sheetData>
    <row r="1" spans="1:14" ht="18" x14ac:dyDescent="0.25">
      <c r="A1" s="2" t="s">
        <v>33</v>
      </c>
      <c r="B1" s="2"/>
      <c r="G1" t="s">
        <v>29</v>
      </c>
    </row>
    <row r="2" spans="1:14" x14ac:dyDescent="0.25">
      <c r="G2" t="s">
        <v>30</v>
      </c>
    </row>
    <row r="3" spans="1:14" x14ac:dyDescent="0.25">
      <c r="A3" s="1" t="s">
        <v>0</v>
      </c>
      <c r="B3" s="1"/>
      <c r="H3" s="1" t="s">
        <v>5</v>
      </c>
    </row>
    <row r="4" spans="1:14" x14ac:dyDescent="0.25">
      <c r="A4" t="s">
        <v>1</v>
      </c>
      <c r="B4" t="s">
        <v>7</v>
      </c>
      <c r="C4" t="s">
        <v>2</v>
      </c>
      <c r="D4" t="s">
        <v>3</v>
      </c>
      <c r="F4" t="s">
        <v>4</v>
      </c>
      <c r="H4" t="s">
        <v>1</v>
      </c>
      <c r="I4" t="s">
        <v>2</v>
      </c>
      <c r="J4" t="s">
        <v>3</v>
      </c>
      <c r="K4" t="s">
        <v>6</v>
      </c>
      <c r="L4" t="s">
        <v>8</v>
      </c>
      <c r="N4" t="s">
        <v>17</v>
      </c>
    </row>
    <row r="5" spans="1:14" x14ac:dyDescent="0.25">
      <c r="A5" s="7">
        <v>45799</v>
      </c>
      <c r="B5" t="s">
        <v>9</v>
      </c>
      <c r="C5" s="8">
        <v>125</v>
      </c>
    </row>
    <row r="6" spans="1:14" x14ac:dyDescent="0.25">
      <c r="A6" s="3">
        <v>45838</v>
      </c>
      <c r="B6" t="s">
        <v>9</v>
      </c>
      <c r="C6" s="4">
        <v>56.05</v>
      </c>
      <c r="D6" t="s">
        <v>10</v>
      </c>
      <c r="F6" s="5"/>
      <c r="H6" s="3">
        <v>45805</v>
      </c>
      <c r="I6" s="5">
        <v>48</v>
      </c>
      <c r="J6" t="s">
        <v>15</v>
      </c>
      <c r="K6" t="s">
        <v>12</v>
      </c>
      <c r="L6" t="s">
        <v>13</v>
      </c>
      <c r="M6" t="s">
        <v>14</v>
      </c>
      <c r="N6" s="6"/>
    </row>
    <row r="7" spans="1:14" x14ac:dyDescent="0.25">
      <c r="A7" s="3">
        <v>45869</v>
      </c>
      <c r="B7" t="s">
        <v>9</v>
      </c>
      <c r="C7" s="5">
        <v>10</v>
      </c>
      <c r="F7" s="5"/>
      <c r="H7" s="3">
        <v>45898</v>
      </c>
      <c r="I7" s="5">
        <v>96</v>
      </c>
      <c r="J7" t="s">
        <v>15</v>
      </c>
      <c r="K7" t="s">
        <v>16</v>
      </c>
      <c r="L7" t="s">
        <v>13</v>
      </c>
      <c r="M7" t="s">
        <v>14</v>
      </c>
      <c r="N7" s="6"/>
    </row>
    <row r="8" spans="1:14" x14ac:dyDescent="0.25">
      <c r="A8" s="3">
        <v>45900</v>
      </c>
      <c r="B8" t="s">
        <v>9</v>
      </c>
      <c r="C8" s="5">
        <v>20</v>
      </c>
      <c r="F8" s="5"/>
      <c r="H8" s="3"/>
      <c r="I8" s="5">
        <v>156</v>
      </c>
      <c r="J8" t="s">
        <v>15</v>
      </c>
      <c r="L8" t="s">
        <v>13</v>
      </c>
      <c r="M8" t="s">
        <v>14</v>
      </c>
      <c r="N8" s="6"/>
    </row>
    <row r="9" spans="1:14" x14ac:dyDescent="0.25">
      <c r="A9" s="3">
        <v>45930</v>
      </c>
      <c r="B9" t="s">
        <v>9</v>
      </c>
      <c r="C9" s="5">
        <v>10.3</v>
      </c>
      <c r="F9" s="5"/>
      <c r="H9" s="3">
        <v>45901</v>
      </c>
      <c r="I9" s="5">
        <v>12.99</v>
      </c>
      <c r="J9" t="s">
        <v>10</v>
      </c>
      <c r="K9" t="s">
        <v>19</v>
      </c>
      <c r="L9" t="s">
        <v>20</v>
      </c>
      <c r="M9" t="s">
        <v>14</v>
      </c>
      <c r="N9" s="6"/>
    </row>
    <row r="10" spans="1:14" x14ac:dyDescent="0.25">
      <c r="A10" s="3">
        <v>45941</v>
      </c>
      <c r="B10" t="s">
        <v>9</v>
      </c>
      <c r="C10" s="5">
        <v>10.3</v>
      </c>
      <c r="F10" s="5"/>
      <c r="H10" s="3"/>
      <c r="I10" s="5">
        <v>20</v>
      </c>
      <c r="J10" t="s">
        <v>10</v>
      </c>
      <c r="K10" t="s">
        <v>21</v>
      </c>
      <c r="L10" t="s">
        <v>20</v>
      </c>
      <c r="M10" t="s">
        <v>14</v>
      </c>
      <c r="N10" s="6"/>
    </row>
    <row r="11" spans="1:14" x14ac:dyDescent="0.25">
      <c r="A11" s="3">
        <v>45948</v>
      </c>
      <c r="B11" t="s">
        <v>9</v>
      </c>
      <c r="C11" s="5">
        <v>60</v>
      </c>
      <c r="F11" s="5"/>
      <c r="H11" s="3">
        <v>45931</v>
      </c>
      <c r="I11" s="5">
        <v>20</v>
      </c>
      <c r="J11" t="s">
        <v>10</v>
      </c>
      <c r="K11" t="s">
        <v>22</v>
      </c>
      <c r="L11" t="s">
        <v>20</v>
      </c>
      <c r="M11" t="s">
        <v>14</v>
      </c>
      <c r="N11" s="6"/>
    </row>
    <row r="12" spans="1:14" x14ac:dyDescent="0.25">
      <c r="A12" s="3"/>
      <c r="C12" s="5"/>
      <c r="F12" s="5"/>
      <c r="H12" s="3">
        <v>45940</v>
      </c>
      <c r="I12" s="5">
        <v>69.989999999999995</v>
      </c>
      <c r="J12" t="s">
        <v>15</v>
      </c>
      <c r="K12" t="s">
        <v>23</v>
      </c>
      <c r="L12" t="s">
        <v>20</v>
      </c>
      <c r="M12" t="s">
        <v>14</v>
      </c>
      <c r="N12" s="6"/>
    </row>
    <row r="13" spans="1:14" x14ac:dyDescent="0.25">
      <c r="A13" s="3">
        <v>45931</v>
      </c>
      <c r="B13" t="s">
        <v>32</v>
      </c>
      <c r="C13" s="5">
        <v>250</v>
      </c>
      <c r="D13" t="s">
        <v>15</v>
      </c>
      <c r="F13" s="5"/>
      <c r="H13" s="3"/>
      <c r="I13" s="5">
        <v>3</v>
      </c>
      <c r="J13" t="s">
        <v>10</v>
      </c>
      <c r="K13" t="s">
        <v>24</v>
      </c>
      <c r="L13" t="s">
        <v>20</v>
      </c>
      <c r="M13" t="s">
        <v>14</v>
      </c>
      <c r="N13" s="6"/>
    </row>
    <row r="14" spans="1:14" x14ac:dyDescent="0.25">
      <c r="A14" s="3"/>
      <c r="C14" s="5"/>
      <c r="F14" s="5"/>
      <c r="H14" s="3"/>
      <c r="I14" s="5">
        <v>8.98</v>
      </c>
      <c r="J14" t="s">
        <v>10</v>
      </c>
      <c r="K14" t="s">
        <v>25</v>
      </c>
      <c r="L14" t="s">
        <v>20</v>
      </c>
      <c r="M14" t="s">
        <v>26</v>
      </c>
      <c r="N14" s="6"/>
    </row>
    <row r="15" spans="1:14" x14ac:dyDescent="0.25">
      <c r="A15" s="3"/>
      <c r="C15" s="5"/>
      <c r="F15" s="5"/>
      <c r="H15" s="3">
        <v>45941</v>
      </c>
      <c r="I15" s="5">
        <v>10</v>
      </c>
      <c r="J15" t="s">
        <v>10</v>
      </c>
      <c r="K15" t="s">
        <v>27</v>
      </c>
      <c r="M15" t="s">
        <v>26</v>
      </c>
      <c r="N15" s="6"/>
    </row>
    <row r="16" spans="1:14" x14ac:dyDescent="0.25">
      <c r="A16" s="3"/>
      <c r="C16" s="5"/>
      <c r="F16" s="5"/>
      <c r="H16" s="3">
        <v>45953</v>
      </c>
      <c r="I16" s="5">
        <v>50</v>
      </c>
      <c r="J16" t="s">
        <v>15</v>
      </c>
      <c r="K16" t="s">
        <v>31</v>
      </c>
      <c r="L16" t="s">
        <v>28</v>
      </c>
      <c r="M16" t="s">
        <v>26</v>
      </c>
      <c r="N16" s="6"/>
    </row>
    <row r="17" spans="1:14" x14ac:dyDescent="0.25">
      <c r="A17" s="3">
        <v>45748</v>
      </c>
      <c r="B17" t="s">
        <v>11</v>
      </c>
      <c r="C17" s="5">
        <v>1000</v>
      </c>
      <c r="F17" s="5">
        <f>SUM(C23-N17)</f>
        <v>914.48</v>
      </c>
      <c r="H17" s="3">
        <v>45970</v>
      </c>
      <c r="I17" s="5">
        <v>132.21</v>
      </c>
      <c r="K17" t="s">
        <v>34</v>
      </c>
      <c r="L17" t="s">
        <v>13</v>
      </c>
      <c r="N17" s="5">
        <f>SUM(I6,I7,I8,I9,I10,I11,I12,I13,I14,I15,I16,I17,I18,I19)</f>
        <v>627.17000000000007</v>
      </c>
    </row>
    <row r="18" spans="1:14" x14ac:dyDescent="0.25">
      <c r="A18" s="3"/>
      <c r="C18" s="5"/>
      <c r="F18" s="5"/>
      <c r="H18" s="3"/>
      <c r="I18" s="5"/>
      <c r="N18" s="6"/>
    </row>
    <row r="19" spans="1:14" x14ac:dyDescent="0.25">
      <c r="A19" s="3"/>
      <c r="C19" s="5"/>
      <c r="F19" s="5"/>
      <c r="H19" s="3"/>
      <c r="I19" s="5"/>
      <c r="N19" s="6"/>
    </row>
    <row r="20" spans="1:14" x14ac:dyDescent="0.25">
      <c r="A20" s="3"/>
      <c r="C20" s="5"/>
      <c r="F20" s="5"/>
      <c r="H20" s="3"/>
      <c r="I20" s="5"/>
      <c r="N20" s="6"/>
    </row>
    <row r="21" spans="1:14" x14ac:dyDescent="0.25">
      <c r="A21" s="3"/>
      <c r="C21" s="5"/>
      <c r="F21" s="5"/>
      <c r="H21" s="3"/>
      <c r="I21" s="5"/>
      <c r="N21" s="6"/>
    </row>
    <row r="22" spans="1:14" x14ac:dyDescent="0.25">
      <c r="C22" s="5"/>
      <c r="F22" s="5"/>
      <c r="H22" s="3"/>
      <c r="I22" s="5"/>
      <c r="N22" s="6"/>
    </row>
    <row r="23" spans="1:14" x14ac:dyDescent="0.25">
      <c r="A23" t="s">
        <v>18</v>
      </c>
      <c r="C23" s="5">
        <f>SUM(C5,C6,C7,C8,C9,C10,C11,C12,C13,C14,C15,C16,C17,C18,C19,C20,C21)</f>
        <v>1541.65</v>
      </c>
      <c r="F23" s="5"/>
      <c r="H23" s="3"/>
      <c r="I23" s="5"/>
      <c r="N23" s="6"/>
    </row>
    <row r="24" spans="1:14" x14ac:dyDescent="0.25">
      <c r="C24" s="5"/>
      <c r="F24" s="5"/>
      <c r="H24" s="3"/>
      <c r="I24" s="5"/>
      <c r="N24" s="6"/>
    </row>
    <row r="25" spans="1:14" x14ac:dyDescent="0.25">
      <c r="C25" s="5"/>
      <c r="F25" s="5"/>
      <c r="H25" s="3"/>
      <c r="I25" s="5"/>
      <c r="N25" s="6"/>
    </row>
    <row r="26" spans="1:14" x14ac:dyDescent="0.25">
      <c r="C26" s="5"/>
      <c r="F26" s="5"/>
      <c r="H26" s="3"/>
      <c r="I26" s="5"/>
      <c r="N26" s="6"/>
    </row>
    <row r="27" spans="1:14" x14ac:dyDescent="0.25">
      <c r="C27" s="5"/>
      <c r="F27" s="5"/>
      <c r="H27" s="3"/>
      <c r="I27" s="5"/>
      <c r="N27" s="6"/>
    </row>
    <row r="28" spans="1:14" x14ac:dyDescent="0.25">
      <c r="C28" s="5"/>
      <c r="F28" s="5"/>
      <c r="H28" s="3"/>
      <c r="I28" s="5"/>
      <c r="N28" s="6"/>
    </row>
    <row r="29" spans="1:14" x14ac:dyDescent="0.25">
      <c r="C29" s="5"/>
      <c r="F29" s="5"/>
      <c r="H29" s="3"/>
      <c r="I29" s="5"/>
      <c r="N29" s="6"/>
    </row>
    <row r="30" spans="1:14" x14ac:dyDescent="0.25">
      <c r="C30" s="5"/>
      <c r="F30" s="5"/>
      <c r="H30" s="3"/>
      <c r="I30" s="5"/>
      <c r="N30" s="6"/>
    </row>
    <row r="31" spans="1:14" x14ac:dyDescent="0.25">
      <c r="C31" s="5"/>
      <c r="F31" s="5"/>
      <c r="H31" s="3"/>
      <c r="I31" s="5"/>
      <c r="N31" s="6"/>
    </row>
    <row r="32" spans="1:14" x14ac:dyDescent="0.25">
      <c r="C32" s="5"/>
      <c r="F32" s="5"/>
      <c r="H32" s="3"/>
      <c r="I32" s="5"/>
      <c r="N32" s="6"/>
    </row>
    <row r="33" spans="3:14" x14ac:dyDescent="0.25">
      <c r="C33" s="5"/>
      <c r="F33" s="5"/>
      <c r="H33" s="3"/>
      <c r="I33" s="5"/>
      <c r="N33" s="6"/>
    </row>
    <row r="34" spans="3:14" x14ac:dyDescent="0.25">
      <c r="C34" s="5"/>
      <c r="F34" s="5"/>
      <c r="H34" s="3"/>
      <c r="I34" s="5"/>
      <c r="N34" s="6"/>
    </row>
    <row r="35" spans="3:14" x14ac:dyDescent="0.25">
      <c r="C35" s="5"/>
      <c r="F35" s="5"/>
      <c r="H35" s="3"/>
      <c r="I35" s="5"/>
      <c r="N35" s="6"/>
    </row>
    <row r="36" spans="3:14" x14ac:dyDescent="0.25">
      <c r="C36" s="5"/>
      <c r="F36" s="5"/>
      <c r="H36" s="3"/>
      <c r="I36" s="5"/>
      <c r="N36" s="6"/>
    </row>
    <row r="37" spans="3:14" x14ac:dyDescent="0.25">
      <c r="C37" s="5"/>
      <c r="F37" s="5"/>
      <c r="H37" s="3"/>
      <c r="I37" s="5"/>
      <c r="N37" s="6"/>
    </row>
    <row r="38" spans="3:14" x14ac:dyDescent="0.25">
      <c r="C38" s="5"/>
      <c r="F38" s="5"/>
      <c r="H38" s="3"/>
      <c r="I38" s="5"/>
      <c r="N38" s="6"/>
    </row>
    <row r="39" spans="3:14" x14ac:dyDescent="0.25">
      <c r="C39" s="5"/>
      <c r="F39" s="5"/>
      <c r="H39" s="3"/>
      <c r="I39" s="5"/>
      <c r="N39" s="6"/>
    </row>
    <row r="40" spans="3:14" x14ac:dyDescent="0.25">
      <c r="C40" s="5"/>
      <c r="F40" s="5"/>
      <c r="H40" s="3"/>
      <c r="I40" s="5"/>
      <c r="N40" s="6"/>
    </row>
    <row r="41" spans="3:14" x14ac:dyDescent="0.25">
      <c r="C41" s="5"/>
      <c r="F41" s="5"/>
      <c r="H41" s="3"/>
      <c r="I41" s="5"/>
      <c r="N41" s="6"/>
    </row>
    <row r="42" spans="3:14" x14ac:dyDescent="0.25">
      <c r="C42" s="5"/>
      <c r="F42" s="5"/>
      <c r="H42" s="3"/>
      <c r="I42" s="5"/>
      <c r="N42" s="6"/>
    </row>
  </sheetData>
  <pageMargins left="0.23622047244094491" right="0.23622047244094491" top="0.74803149606299213" bottom="0.74803149606299213" header="0.31496062992125984" footer="0.31496062992125984"/>
  <pageSetup paperSize="9" scale="80" fitToWidth="0"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EA6513B6-BFB8-47DE-A049-8C3AF3BD4DC5}"/>
</file>

<file path=customXml/itemProps2.xml><?xml version="1.0" encoding="utf-8"?>
<ds:datastoreItem xmlns:ds="http://schemas.openxmlformats.org/officeDocument/2006/customXml" ds:itemID="{D3A742BA-A537-4898-98BD-F80CE7222F7A}"/>
</file>

<file path=customXml/itemProps3.xml><?xml version="1.0" encoding="utf-8"?>
<ds:datastoreItem xmlns:ds="http://schemas.openxmlformats.org/officeDocument/2006/customXml" ds:itemID="{B495F225-8B3D-4B37-8239-BF561E7AC27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Douglas</dc:creator>
  <cp:lastModifiedBy>Julie Douglas</cp:lastModifiedBy>
  <cp:lastPrinted>2026-01-25T15:07:31Z</cp:lastPrinted>
  <dcterms:created xsi:type="dcterms:W3CDTF">2025-09-03T12:17:25Z</dcterms:created>
  <dcterms:modified xsi:type="dcterms:W3CDTF">2026-03-16T16:24:43Z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0x010100CD04853568B40F4E8366B3070197220F</vt:lpwstr>
  </property>
</Properties>
</file>