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ummary" sheetId="1" state="visible" r:id="rId1"/>
    <sheet xmlns:r="http://schemas.openxmlformats.org/officeDocument/2006/relationships" name="Transaction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  <font>
      <name val="Segoe UI"/>
      <b val="1"/>
      <color rgb="001F4E79"/>
      <sz val="12"/>
    </font>
    <font>
      <name val="Segoe UI"/>
      <b val="1"/>
      <color rgb="00006100"/>
      <sz val="10"/>
    </font>
    <font>
      <name val="Segoe UI"/>
      <b val="1"/>
      <color rgb="009C0006"/>
      <sz val="10"/>
    </font>
  </fonts>
  <fills count="10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F5597"/>
        <bgColor rgb="002F5597"/>
      </patternFill>
    </fill>
    <fill>
      <patternFill patternType="solid">
        <fgColor rgb="00F2F2F2"/>
        <bgColor rgb="00F2F2F2"/>
      </patternFill>
    </fill>
    <fill>
      <patternFill patternType="solid">
        <fgColor rgb="00D9E1F2"/>
        <bgColor rgb="00D9E1F2"/>
      </patternFill>
    </fill>
    <fill>
      <patternFill patternType="solid">
        <fgColor rgb="00C6EFCE"/>
        <bgColor rgb="00C6EFCE"/>
      </patternFill>
    </fill>
    <fill>
      <patternFill patternType="solid">
        <fgColor rgb="00E2EFDA"/>
        <bgColor rgb="00E2EFDA"/>
      </patternFill>
    </fill>
    <fill>
      <patternFill patternType="solid">
        <fgColor rgb="00FFC7CE"/>
        <bgColor rgb="00FFC7CE"/>
      </patternFill>
    </fill>
    <fill>
      <patternFill patternType="solid">
        <fgColor rgb="00FCE4D6"/>
        <bgColor rgb="00FCE4D6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4" fillId="5" borderId="2" applyAlignment="1" pivotButton="0" quotePrefix="0" xfId="0">
      <alignment horizontal="left" vertical="center"/>
    </xf>
    <xf numFmtId="164" fontId="4" fillId="5" borderId="2" applyAlignment="1" pivotButton="0" quotePrefix="0" xfId="0">
      <alignment horizontal="right" vertical="center"/>
    </xf>
    <xf numFmtId="0" fontId="5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7" fillId="8" borderId="0" applyAlignment="1" pivotButton="0" quotePrefix="0" xfId="0">
      <alignment horizontal="center" vertical="center"/>
    </xf>
    <xf numFmtId="0" fontId="3" fillId="0" borderId="1" pivotButton="0" quotePrefix="0" xfId="0"/>
    <xf numFmtId="164" fontId="3" fillId="0" borderId="1" pivotButton="0" quotePrefix="0" xfId="0"/>
    <xf numFmtId="0" fontId="4" fillId="7" borderId="2" pivotButton="0" quotePrefix="0" xfId="0"/>
    <xf numFmtId="164" fontId="4" fillId="7" borderId="2" pivotButton="0" quotePrefix="0" xfId="0"/>
    <xf numFmtId="0" fontId="4" fillId="9" borderId="2" pivotButton="0" quotePrefix="0" xfId="0"/>
    <xf numFmtId="164" fontId="4" fillId="9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3" customWidth="1" min="2" max="2"/>
    <col width="16" customWidth="1" min="3" max="3"/>
    <col width="19" customWidth="1" min="4" max="4"/>
    <col width="19" customWidth="1" min="5" max="5"/>
  </cols>
  <sheetData>
    <row r="1" ht="40" customHeight="1">
      <c r="A1" s="1" t="inlineStr">
        <is>
          <t>BPPC Financial Summary (2025 - 2026)</t>
        </is>
      </c>
    </row>
    <row r="3" ht="28" customHeight="1">
      <c r="A3" s="2" t="inlineStr">
        <is>
          <t>Month / Date</t>
        </is>
      </c>
      <c r="B3" s="2" t="inlineStr">
        <is>
          <t>Opening Balance (£)</t>
        </is>
      </c>
      <c r="C3" s="2" t="inlineStr">
        <is>
          <t>Interest (£)</t>
        </is>
      </c>
      <c r="D3" s="2" t="inlineStr">
        <is>
          <t>Fundraising (£)</t>
        </is>
      </c>
      <c r="E3" s="2" t="inlineStr">
        <is>
          <t>Expenditure (£)</t>
        </is>
      </c>
    </row>
    <row r="4" ht="20" customHeight="1">
      <c r="A4" s="3" t="inlineStr">
        <is>
          <t>August 2025</t>
        </is>
      </c>
      <c r="B4" s="4" t="n">
        <v>4110.14</v>
      </c>
      <c r="C4" s="4" t="n">
        <v>0</v>
      </c>
      <c r="D4" s="4" t="n">
        <v>0</v>
      </c>
      <c r="E4" s="4" t="n">
        <v>0</v>
      </c>
    </row>
    <row r="5" ht="20" customHeight="1">
      <c r="A5" s="5" t="inlineStr">
        <is>
          <t>September 2025</t>
        </is>
      </c>
      <c r="B5" s="6">
        <f>B4+C5+D5-E5</f>
        <v/>
      </c>
      <c r="C5" s="6" t="n">
        <v>10.97</v>
      </c>
      <c r="D5" s="6" t="n">
        <v>0</v>
      </c>
      <c r="E5" s="6" t="n">
        <v>0</v>
      </c>
    </row>
    <row r="6" ht="20" customHeight="1">
      <c r="A6" s="3" t="inlineStr">
        <is>
          <t>October 2025</t>
        </is>
      </c>
      <c r="B6" s="4">
        <f>B5+C6+D6-E6</f>
        <v/>
      </c>
      <c r="C6" s="4" t="n">
        <v>0</v>
      </c>
      <c r="D6" s="4" t="n">
        <v>70</v>
      </c>
      <c r="E6" s="4" t="n">
        <v>0</v>
      </c>
    </row>
    <row r="7" ht="20" customHeight="1">
      <c r="A7" s="5" t="inlineStr">
        <is>
          <t>November 2025</t>
        </is>
      </c>
      <c r="B7" s="6">
        <f>B6+C7+D7-E7</f>
        <v/>
      </c>
      <c r="C7" s="6" t="n">
        <v>0</v>
      </c>
      <c r="D7" s="6" t="n">
        <v>406.47</v>
      </c>
      <c r="E7" s="6" t="n">
        <v>120</v>
      </c>
    </row>
    <row r="8" ht="20" customHeight="1">
      <c r="A8" s="3" t="inlineStr">
        <is>
          <t>December 2025</t>
        </is>
      </c>
      <c r="B8" s="4">
        <f>B7+C8+D8-E8</f>
        <v/>
      </c>
      <c r="C8" s="4" t="n">
        <v>10.36</v>
      </c>
      <c r="D8" s="4" t="n">
        <v>1165.73</v>
      </c>
      <c r="E8" s="4" t="n">
        <v>1121.19</v>
      </c>
    </row>
    <row r="9" ht="20" customHeight="1">
      <c r="A9" s="5" t="inlineStr">
        <is>
          <t>January 2026</t>
        </is>
      </c>
      <c r="B9" s="6">
        <f>B8+C9+D9-E9</f>
        <v/>
      </c>
      <c r="C9" s="6" t="n">
        <v>0</v>
      </c>
      <c r="D9" s="6" t="n">
        <v>0</v>
      </c>
      <c r="E9" s="6" t="n">
        <v>0</v>
      </c>
    </row>
    <row r="10" ht="20" customHeight="1">
      <c r="A10" s="3" t="inlineStr">
        <is>
          <t>February 2026</t>
        </is>
      </c>
      <c r="B10" s="4">
        <f>B9+C10+D10-E10</f>
        <v/>
      </c>
      <c r="C10" s="4" t="n">
        <v>0</v>
      </c>
      <c r="D10" s="4" t="n">
        <v>185.26</v>
      </c>
      <c r="E10" s="4" t="n">
        <v>0</v>
      </c>
    </row>
    <row r="11" ht="20" customHeight="1">
      <c r="A11" s="5" t="inlineStr">
        <is>
          <t>March 2026</t>
        </is>
      </c>
      <c r="B11" s="6">
        <f>B10+C11+D11-E11</f>
        <v/>
      </c>
      <c r="C11" s="6" t="n">
        <v>10.06</v>
      </c>
      <c r="D11" s="6" t="n">
        <v>0</v>
      </c>
      <c r="E11" s="6" t="n">
        <v>1734.66</v>
      </c>
    </row>
    <row r="12" ht="20" customHeight="1">
      <c r="A12" s="3" t="inlineStr">
        <is>
          <t>April 2026</t>
        </is>
      </c>
      <c r="B12" s="4">
        <f>B11+C12+D12-E12</f>
        <v/>
      </c>
      <c r="C12" s="4" t="n">
        <v>0</v>
      </c>
      <c r="D12" s="4" t="n">
        <v>149.16</v>
      </c>
      <c r="E12" s="4" t="n">
        <v>19.6</v>
      </c>
    </row>
    <row r="13" ht="20" customHeight="1">
      <c r="A13" s="5" t="inlineStr">
        <is>
          <t>May 2026</t>
        </is>
      </c>
      <c r="B13" s="6">
        <f>B12+C13+D13-E13</f>
        <v/>
      </c>
      <c r="C13" s="6" t="n">
        <v>0</v>
      </c>
      <c r="D13" s="6" t="n">
        <v>0</v>
      </c>
      <c r="E13" s="6" t="n">
        <v>400</v>
      </c>
    </row>
    <row r="14" ht="20" customHeight="1">
      <c r="A14" s="3" t="inlineStr">
        <is>
          <t>June 2026</t>
        </is>
      </c>
      <c r="B14" s="4">
        <f>B13+C14+D14-E14</f>
        <v/>
      </c>
      <c r="C14" s="4" t="n">
        <v>6.23</v>
      </c>
      <c r="D14" s="4" t="n">
        <v>139.1</v>
      </c>
      <c r="E14" s="4" t="n">
        <v>196.17</v>
      </c>
    </row>
    <row r="15" ht="24" customHeight="1">
      <c r="A15" s="7" t="inlineStr">
        <is>
          <t>Total / Ending Balance</t>
        </is>
      </c>
      <c r="B15" s="8">
        <f>B14</f>
        <v/>
      </c>
      <c r="C15" s="8">
        <f>SUM(C4:C14)</f>
        <v/>
      </c>
      <c r="D15" s="8">
        <f>SUM(D4:D14)</f>
        <v/>
      </c>
      <c r="E15" s="8">
        <f>SUM(E4:E14)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34" customWidth="1" min="2" max="2"/>
    <col width="16" customWidth="1" min="3" max="3"/>
    <col width="4" customWidth="1" min="4" max="4"/>
    <col width="27" customWidth="1" min="5" max="5"/>
    <col width="30" customWidth="1" min="6" max="6"/>
    <col width="16" customWidth="1" min="7" max="7"/>
  </cols>
  <sheetData>
    <row r="1" ht="40" customHeight="1">
      <c r="A1" s="1" t="inlineStr">
        <is>
          <t>Itemized Income &amp; Expenditure Breakdown</t>
        </is>
      </c>
    </row>
    <row r="3">
      <c r="A3" s="9" t="inlineStr">
        <is>
          <t>INCOME (FUNDRAISING &amp; INTEREST)</t>
        </is>
      </c>
      <c r="E3" s="9" t="inlineStr">
        <is>
          <t>EXPENDITURE (OUTGOINGS)</t>
        </is>
      </c>
    </row>
    <row r="4">
      <c r="A4" s="10" t="inlineStr">
        <is>
          <t>Category / Month</t>
        </is>
      </c>
      <c r="B4" s="10" t="inlineStr">
        <is>
          <t>Description / Details</t>
        </is>
      </c>
      <c r="C4" s="10" t="inlineStr">
        <is>
          <t>Amount (£)</t>
        </is>
      </c>
      <c r="E4" s="11" t="inlineStr">
        <is>
          <t>Category / Month</t>
        </is>
      </c>
      <c r="F4" s="11" t="inlineStr">
        <is>
          <t>Description / Details</t>
        </is>
      </c>
      <c r="G4" s="11" t="inlineStr">
        <is>
          <t>Amount (£)</t>
        </is>
      </c>
    </row>
    <row r="5">
      <c r="A5" s="12" t="inlineStr">
        <is>
          <t>September 2025</t>
        </is>
      </c>
      <c r="B5" s="12" t="inlineStr">
        <is>
          <t>Interest</t>
        </is>
      </c>
      <c r="C5" s="13" t="n">
        <v>10.97</v>
      </c>
      <c r="E5" s="12" t="inlineStr">
        <is>
          <t>November 2025</t>
        </is>
      </c>
      <c r="F5" s="12" t="inlineStr">
        <is>
          <t>Float for Halloween disco</t>
        </is>
      </c>
      <c r="G5" s="13" t="n">
        <v>120</v>
      </c>
    </row>
    <row r="6">
      <c r="A6" s="12" t="inlineStr">
        <is>
          <t>October 2025</t>
        </is>
      </c>
      <c r="B6" s="12" t="inlineStr">
        <is>
          <t>Card machine payments at disco</t>
        </is>
      </c>
      <c r="C6" s="13" t="n">
        <v>70</v>
      </c>
      <c r="E6" s="12" t="inlineStr">
        <is>
          <t>December 2025</t>
        </is>
      </c>
      <c r="F6" s="12" t="inlineStr">
        <is>
          <t>Float for fayre</t>
        </is>
      </c>
      <c r="G6" s="13" t="n">
        <v>280</v>
      </c>
    </row>
    <row r="7">
      <c r="A7" s="12" t="inlineStr">
        <is>
          <t>November 2025</t>
        </is>
      </c>
      <c r="B7" s="12" t="inlineStr">
        <is>
          <t>Cash raised at disco</t>
        </is>
      </c>
      <c r="C7" s="13" t="n">
        <v>406.47</v>
      </c>
      <c r="E7" s="12" t="inlineStr">
        <is>
          <t>December 2025</t>
        </is>
      </c>
      <c r="F7" s="12" t="inlineStr">
        <is>
          <t>Swimming</t>
        </is>
      </c>
      <c r="G7" s="13" t="n">
        <v>291.2</v>
      </c>
    </row>
    <row r="8">
      <c r="A8" s="12" t="inlineStr">
        <is>
          <t>December 2025</t>
        </is>
      </c>
      <c r="B8" s="12" t="inlineStr">
        <is>
          <t>Interest</t>
        </is>
      </c>
      <c r="C8" s="13" t="n">
        <v>10.36</v>
      </c>
      <c r="E8" s="12" t="inlineStr">
        <is>
          <t>December 2025</t>
        </is>
      </c>
      <c r="F8" s="12" t="inlineStr">
        <is>
          <t>Clyde in Classroom</t>
        </is>
      </c>
      <c r="G8" s="13" t="n">
        <v>500</v>
      </c>
    </row>
    <row r="9">
      <c r="A9" s="12" t="inlineStr">
        <is>
          <t>December 2025</t>
        </is>
      </c>
      <c r="B9" s="12" t="inlineStr">
        <is>
          <t>Christmas Fayre cash</t>
        </is>
      </c>
      <c r="C9" s="13" t="n">
        <v>1165.73</v>
      </c>
      <c r="E9" s="12" t="inlineStr">
        <is>
          <t>December 2025</t>
        </is>
      </c>
      <c r="F9" s="12" t="inlineStr">
        <is>
          <t>Stock</t>
        </is>
      </c>
      <c r="G9" s="13" t="n">
        <v>34.99</v>
      </c>
    </row>
    <row r="10">
      <c r="A10" s="12" t="inlineStr">
        <is>
          <t>February 2026</t>
        </is>
      </c>
      <c r="B10" s="12" t="inlineStr">
        <is>
          <t>Christmas cards</t>
        </is>
      </c>
      <c r="C10" s="13" t="n">
        <v>185.26</v>
      </c>
      <c r="E10" s="12" t="inlineStr">
        <is>
          <t>December 2025</t>
        </is>
      </c>
      <c r="F10" s="12" t="inlineStr">
        <is>
          <t>Decorations</t>
        </is>
      </c>
      <c r="G10" s="13" t="n">
        <v>15</v>
      </c>
    </row>
    <row r="11">
      <c r="A11" s="12" t="inlineStr">
        <is>
          <t>March 2026</t>
        </is>
      </c>
      <c r="B11" s="12" t="inlineStr">
        <is>
          <t>Interest</t>
        </is>
      </c>
      <c r="C11" s="13" t="n">
        <v>10.06</v>
      </c>
      <c r="E11" s="12" t="inlineStr">
        <is>
          <t>March 2026</t>
        </is>
      </c>
      <c r="F11" s="12" t="inlineStr">
        <is>
          <t>Chromebooks</t>
        </is>
      </c>
      <c r="G11" s="13" t="n">
        <v>1182</v>
      </c>
    </row>
    <row r="12">
      <c r="A12" s="12" t="inlineStr">
        <is>
          <t>April 2026</t>
        </is>
      </c>
      <c r="B12" s="12" t="inlineStr">
        <is>
          <t>bgt card</t>
        </is>
      </c>
      <c r="C12" s="13" t="n">
        <v>25.53</v>
      </c>
      <c r="E12" s="12" t="inlineStr">
        <is>
          <t>March 2026</t>
        </is>
      </c>
      <c r="F12" s="12" t="inlineStr">
        <is>
          <t>Unspecified March Outgoing</t>
        </is>
      </c>
      <c r="G12" s="13" t="n">
        <v>402.66</v>
      </c>
    </row>
    <row r="13">
      <c r="A13" s="12" t="inlineStr">
        <is>
          <t>April 2026</t>
        </is>
      </c>
      <c r="B13" s="12" t="inlineStr">
        <is>
          <t>bgt</t>
        </is>
      </c>
      <c r="C13" s="13" t="n">
        <v>123.63</v>
      </c>
      <c r="E13" s="12" t="inlineStr">
        <is>
          <t>March 2026</t>
        </is>
      </c>
      <c r="F13" s="12" t="inlineStr">
        <is>
          <t>Nursery TOMI</t>
        </is>
      </c>
      <c r="G13" s="13" t="n">
        <v>150</v>
      </c>
    </row>
    <row r="14">
      <c r="A14" s="12" t="inlineStr">
        <is>
          <t>June 2026</t>
        </is>
      </c>
      <c r="B14" s="12" t="inlineStr">
        <is>
          <t>Interest</t>
        </is>
      </c>
      <c r="C14" s="13" t="n">
        <v>6.23</v>
      </c>
      <c r="E14" s="12" t="inlineStr">
        <is>
          <t>April 2026</t>
        </is>
      </c>
      <c r="F14" s="12" t="inlineStr">
        <is>
          <t>Bgt supplies</t>
        </is>
      </c>
      <c r="G14" s="13" t="n">
        <v>19.6</v>
      </c>
    </row>
    <row r="15">
      <c r="A15" s="12" t="inlineStr">
        <is>
          <t>June 2026</t>
        </is>
      </c>
      <c r="B15" s="12" t="inlineStr">
        <is>
          <t>Sports day</t>
        </is>
      </c>
      <c r="C15" s="13" t="n">
        <v>139.1</v>
      </c>
      <c r="E15" s="12" t="inlineStr">
        <is>
          <t>May 2026</t>
        </is>
      </c>
      <c r="F15" s="12" t="inlineStr">
        <is>
          <t>Dragons Deb</t>
        </is>
      </c>
      <c r="G15" s="13" t="n">
        <v>400</v>
      </c>
    </row>
    <row r="16">
      <c r="A16" s="14" t="inlineStr">
        <is>
          <t>Total Income</t>
        </is>
      </c>
      <c r="B16" s="14" t="n"/>
      <c r="C16" s="15">
        <f>SUM(C5:C15)</f>
        <v/>
      </c>
      <c r="E16" s="12" t="inlineStr">
        <is>
          <t>June 2026</t>
        </is>
      </c>
      <c r="F16" s="12" t="inlineStr">
        <is>
          <t>Bubble Machines</t>
        </is>
      </c>
      <c r="G16" s="13" t="n">
        <v>39.96</v>
      </c>
    </row>
    <row r="17">
      <c r="E17" s="12" t="inlineStr">
        <is>
          <t>June 2026</t>
        </is>
      </c>
      <c r="F17" s="12" t="inlineStr">
        <is>
          <t>Sports Day Float</t>
        </is>
      </c>
      <c r="G17" s="13" t="n">
        <v>60</v>
      </c>
    </row>
    <row r="18">
      <c r="E18" s="12" t="inlineStr">
        <is>
          <t>June 2026</t>
        </is>
      </c>
      <c r="F18" s="12" t="inlineStr">
        <is>
          <t>Stock top up</t>
        </is>
      </c>
      <c r="G18" s="13" t="n">
        <v>96.20999999999999</v>
      </c>
    </row>
    <row r="19">
      <c r="E19" s="16" t="inlineStr">
        <is>
          <t>Total Expenditure</t>
        </is>
      </c>
      <c r="F19" s="16" t="n"/>
      <c r="G19" s="17">
        <f>SUM(G5:G18)</f>
        <v/>
      </c>
    </row>
  </sheetData>
  <mergeCells count="1">
    <mergeCell ref="A1:G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09E7CD5-62B5-4363-B4E2-33252AD07D8A}"/>
</file>

<file path=customXml/itemProps2.xml><?xml version="1.0" encoding="utf-8"?>
<ds:datastoreItem xmlns:ds="http://schemas.openxmlformats.org/officeDocument/2006/customXml" ds:itemID="{7CC89245-1D4B-4D17-AE49-8CD54F9D84A9}"/>
</file>

<file path=customXml/itemProps3.xml><?xml version="1.0" encoding="utf-8"?>
<ds:datastoreItem xmlns:ds="http://schemas.openxmlformats.org/officeDocument/2006/customXml" ds:itemID="{3EFD6741-768E-4B5D-A57A-A72B636F72CA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2026-09-01T18:34:32Z</dcterms:created>
  <dcterms:modified xsi:type="dcterms:W3CDTF">2026-09-01T18:36:43Z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