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ae32b429830004/Documents/BALLATER AMENITIES COMMITTEE/OSCR/Ballater Amenities Receipts and Payments/"/>
    </mc:Choice>
  </mc:AlternateContent>
  <xr:revisionPtr revIDLastSave="0" documentId="8_{F843FC0E-B696-42C7-B4A3-FAA6B8B4B8A1}" xr6:coauthVersionLast="47" xr6:coauthVersionMax="47" xr10:uidLastSave="{00000000-0000-0000-0000-000000000000}"/>
  <bookViews>
    <workbookView xWindow="3810" yWindow="3810" windowWidth="21600" windowHeight="11385" xr2:uid="{B283B832-300E-4F27-B781-E72508D53B03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2" i="1"/>
  <c r="H19" i="1"/>
  <c r="H25" i="1" s="1"/>
  <c r="H12" i="1"/>
  <c r="I19" i="1"/>
  <c r="I12" i="1"/>
</calcChain>
</file>

<file path=xl/sharedStrings.xml><?xml version="1.0" encoding="utf-8"?>
<sst xmlns="http://schemas.openxmlformats.org/spreadsheetml/2006/main" count="21" uniqueCount="21">
  <si>
    <t>Balater Amenities Committee - SC003111</t>
  </si>
  <si>
    <t xml:space="preserve">Fundraising - 200 Club - </t>
  </si>
  <si>
    <t>Donations Received</t>
  </si>
  <si>
    <t>Bank Interest</t>
  </si>
  <si>
    <t>Total Receipts</t>
  </si>
  <si>
    <t>Payments</t>
  </si>
  <si>
    <t>Prizes for 200 Club</t>
  </si>
  <si>
    <t>Total payments for charitable activities</t>
  </si>
  <si>
    <t>Governance Costs</t>
  </si>
  <si>
    <t>Total Governance Costs</t>
  </si>
  <si>
    <t>Total Payments</t>
  </si>
  <si>
    <t xml:space="preserve">Surplus/Deficit for year </t>
  </si>
  <si>
    <t>All funds are unrestricted</t>
  </si>
  <si>
    <t>Receipts</t>
  </si>
  <si>
    <t>Honorarium to Secretary/Treasurer</t>
  </si>
  <si>
    <t>Annual Senior Citizens Christmas Dinner &amp; Concert</t>
  </si>
  <si>
    <t>Interest from M &amp; G Charifund</t>
  </si>
  <si>
    <t>Approved by the Trustees and signed on their behalf</t>
  </si>
  <si>
    <t>E Simpson, Secretary/Treasurer</t>
  </si>
  <si>
    <t>Stationary &amp; Postage</t>
  </si>
  <si>
    <t>Receipts and Payments Account for the year ended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</si>
</sst>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3" formatCode="_-* #,##0.00_-;\-* #,##0.00_-;_-* &quot;-&quot;??_-;_-@_-"/>
  </numFmts>
  <fonts count="4" x14ac:knownFonts="1">
    <font>
      <sz val="8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3" fontId="1" fillId="0" borderId="0" xfId="0" applyNumberFormat="1" applyFont="1"/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FE90-65AF-4A90-9AF2-07771DEFD8E2}">
  <dimension ref="A1:N58"/>
  <sheetViews>
    <sheetView tabSelected="1" topLeftCell="A21" workbookViewId="0">
      <selection activeCell="G28" sqref="G28"/>
    </sheetView>
  </sheetViews>
  <sheetFormatPr defaultRowHeight="11.25" x14ac:dyDescent="0.2"/>
  <cols>
    <col min="6" max="6" width="14.6640625" customWidth="1"/>
    <col min="7" max="7" width="17.33203125" customWidth="1"/>
    <col min="8" max="8" width="14.83203125" customWidth="1"/>
    <col min="9" max="9" width="14" customWidth="1"/>
    <col min="10" max="10" width="14.33203125" customWidth="1"/>
    <col min="11" max="11" width="15.1640625" customWidth="1"/>
  </cols>
  <sheetData>
    <row r="1" spans="1:14" s="1" customFormat="1" ht="15" x14ac:dyDescent="0.2">
      <c r="A1" s="1" t="s">
        <v>0</v>
      </c>
      <c r="L1" s="2"/>
      <c r="M1" s="2"/>
      <c r="N1" s="2"/>
    </row>
    <row r="2" spans="1:14" ht="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s="1" customFormat="1" ht="15" x14ac:dyDescent="0.2">
      <c r="A3" s="1" t="s">
        <v>20</v>
      </c>
      <c r="L3" s="2"/>
      <c r="M3" s="2"/>
      <c r="N3" s="2"/>
    </row>
    <row r="4" spans="1:14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" x14ac:dyDescent="0.2">
      <c r="A5" s="1"/>
      <c r="B5" s="1"/>
      <c r="C5" s="1"/>
      <c r="D5" s="1"/>
      <c r="E5" s="1"/>
      <c r="F5" s="1"/>
      <c r="G5" s="1">
        <v>2026</v>
      </c>
      <c r="H5" s="1">
        <v>2025</v>
      </c>
      <c r="I5" s="1">
        <v>2024</v>
      </c>
      <c r="K5" s="1"/>
      <c r="L5" s="2"/>
      <c r="M5" s="2"/>
      <c r="N5" s="2"/>
    </row>
    <row r="6" spans="1:14" ht="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2"/>
      <c r="M6" s="2"/>
      <c r="N6" s="2"/>
    </row>
    <row r="7" spans="1:14" s="1" customFormat="1" ht="15.75" x14ac:dyDescent="0.25">
      <c r="A7" s="3" t="s">
        <v>13</v>
      </c>
      <c r="L7" s="2"/>
      <c r="M7" s="2"/>
      <c r="N7" s="2"/>
    </row>
    <row r="8" spans="1:14" ht="15" x14ac:dyDescent="0.2">
      <c r="A8" s="1" t="s">
        <v>1</v>
      </c>
      <c r="B8" s="1"/>
      <c r="C8" s="1"/>
      <c r="D8" s="1"/>
      <c r="E8" s="1"/>
      <c r="F8" s="1"/>
      <c r="G8" s="1">
        <v>2650</v>
      </c>
      <c r="H8" s="1">
        <v>2840</v>
      </c>
      <c r="I8" s="1">
        <v>2560</v>
      </c>
      <c r="K8" s="1"/>
      <c r="L8" s="2"/>
      <c r="M8" s="2"/>
      <c r="N8" s="2"/>
    </row>
    <row r="9" spans="1:14" ht="15" x14ac:dyDescent="0.2">
      <c r="A9" s="1" t="s">
        <v>2</v>
      </c>
      <c r="B9" s="1"/>
      <c r="C9" s="1"/>
      <c r="D9" s="1"/>
      <c r="E9" s="1"/>
      <c r="F9" s="1"/>
      <c r="G9" s="1">
        <v>930</v>
      </c>
      <c r="H9" s="1">
        <v>1819</v>
      </c>
      <c r="I9" s="1">
        <v>6204</v>
      </c>
      <c r="K9" s="4"/>
      <c r="L9" s="2"/>
      <c r="M9" s="2"/>
      <c r="N9" s="2"/>
    </row>
    <row r="10" spans="1:14" ht="15" x14ac:dyDescent="0.2">
      <c r="A10" s="1" t="s">
        <v>3</v>
      </c>
      <c r="B10" s="1"/>
      <c r="C10" s="1"/>
      <c r="D10" s="1"/>
      <c r="E10" s="1"/>
      <c r="F10" s="1"/>
      <c r="G10" s="1">
        <v>306.95</v>
      </c>
      <c r="H10" s="1">
        <v>646.82000000000005</v>
      </c>
      <c r="I10" s="1">
        <v>1497</v>
      </c>
      <c r="K10" s="1"/>
      <c r="L10" s="2"/>
      <c r="M10" s="2"/>
      <c r="N10" s="2"/>
    </row>
    <row r="11" spans="1:14" ht="15" x14ac:dyDescent="0.2">
      <c r="A11" s="1" t="s">
        <v>16</v>
      </c>
      <c r="B11" s="1"/>
      <c r="C11" s="1"/>
      <c r="D11" s="1"/>
      <c r="E11" s="1"/>
      <c r="F11" s="1"/>
      <c r="G11" s="1">
        <v>3853.63</v>
      </c>
      <c r="H11" s="1">
        <v>3671.08</v>
      </c>
      <c r="I11" s="1">
        <v>3488.55</v>
      </c>
      <c r="K11" s="1"/>
      <c r="L11" s="2"/>
      <c r="M11" s="2"/>
      <c r="N11" s="2"/>
    </row>
    <row r="12" spans="1:14" ht="15" x14ac:dyDescent="0.2">
      <c r="A12" s="1" t="s">
        <v>4</v>
      </c>
      <c r="B12" s="1"/>
      <c r="C12" s="1"/>
      <c r="D12" s="1"/>
      <c r="E12" s="1"/>
      <c r="F12" s="1"/>
      <c r="G12" s="1">
        <f>SUM(G8:G11)</f>
        <v>7740.58</v>
      </c>
      <c r="H12" s="1">
        <f>SUM(H8:H11)</f>
        <v>8976.9</v>
      </c>
      <c r="I12" s="1">
        <f>SUM(I8:I11)</f>
        <v>13749.55</v>
      </c>
      <c r="K12" s="1"/>
      <c r="L12" s="2"/>
      <c r="M12" s="2"/>
      <c r="N12" s="2"/>
    </row>
    <row r="13" spans="1:14" ht="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2"/>
      <c r="M13" s="2"/>
      <c r="N13" s="2"/>
    </row>
    <row r="14" spans="1:14" s="1" customFormat="1" ht="15.75" x14ac:dyDescent="0.25">
      <c r="A14" s="3" t="s">
        <v>5</v>
      </c>
      <c r="L14" s="2"/>
      <c r="M14" s="2"/>
      <c r="N14" s="2"/>
    </row>
    <row r="15" spans="1:14" s="1" customFormat="1" ht="15.75" x14ac:dyDescent="0.25">
      <c r="A15" s="3"/>
      <c r="L15" s="2"/>
      <c r="M15" s="2"/>
      <c r="N15" s="2"/>
    </row>
    <row r="16" spans="1:14" ht="15" x14ac:dyDescent="0.2">
      <c r="A16" s="1" t="s">
        <v>15</v>
      </c>
      <c r="B16" s="1"/>
      <c r="C16" s="1"/>
      <c r="D16" s="1"/>
      <c r="E16" s="1"/>
      <c r="F16" s="1"/>
      <c r="G16" s="1">
        <v>6404</v>
      </c>
      <c r="H16" s="1">
        <v>6248.2</v>
      </c>
      <c r="I16" s="1">
        <v>5584</v>
      </c>
      <c r="K16" s="1"/>
      <c r="L16" s="2"/>
      <c r="M16" s="2"/>
      <c r="N16" s="2"/>
    </row>
    <row r="17" spans="1:14" ht="15" x14ac:dyDescent="0.2">
      <c r="A17" s="1" t="s">
        <v>6</v>
      </c>
      <c r="B17" s="1"/>
      <c r="C17" s="1"/>
      <c r="D17" s="1"/>
      <c r="E17" s="1"/>
      <c r="F17" s="1"/>
      <c r="G17" s="1">
        <v>940</v>
      </c>
      <c r="H17" s="1">
        <v>940</v>
      </c>
      <c r="I17" s="1">
        <v>940</v>
      </c>
      <c r="K17" s="1"/>
      <c r="L17" s="2"/>
      <c r="M17" s="2"/>
      <c r="N17" s="2"/>
    </row>
    <row r="18" spans="1:14" ht="15" x14ac:dyDescent="0.2">
      <c r="A18" s="1" t="s">
        <v>19</v>
      </c>
      <c r="B18" s="1"/>
      <c r="C18" s="1"/>
      <c r="D18" s="1"/>
      <c r="E18" s="1"/>
      <c r="F18" s="1"/>
      <c r="G18" s="1">
        <v>161.41</v>
      </c>
      <c r="H18" s="1">
        <v>156.88</v>
      </c>
      <c r="I18" s="1">
        <v>182.26</v>
      </c>
      <c r="K18" s="1"/>
      <c r="L18" s="2"/>
      <c r="M18" s="2"/>
      <c r="N18" s="2"/>
    </row>
    <row r="19" spans="1:14" ht="15.75" x14ac:dyDescent="0.25">
      <c r="A19" s="1" t="s">
        <v>7</v>
      </c>
      <c r="B19" s="1"/>
      <c r="C19" s="1"/>
      <c r="D19" s="1"/>
      <c r="E19" s="1"/>
      <c r="F19" s="1"/>
      <c r="G19" s="1">
        <f>SUM(G16:G18)</f>
        <v>7505.41</v>
      </c>
      <c r="H19" s="1">
        <f>SUM(H16:H18)</f>
        <v>7345.08</v>
      </c>
      <c r="I19" s="1">
        <f>SUM(I16:I18)</f>
        <v>6706.26</v>
      </c>
      <c r="K19" s="3"/>
      <c r="L19" s="2"/>
      <c r="M19" s="2"/>
      <c r="N19" s="2"/>
    </row>
    <row r="20" spans="1:14" ht="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2"/>
      <c r="M20" s="2"/>
      <c r="N20" s="2"/>
    </row>
    <row r="21" spans="1:14" ht="15.75" x14ac:dyDescent="0.25">
      <c r="A21" s="3" t="s">
        <v>8</v>
      </c>
      <c r="B21" s="3"/>
      <c r="C21" s="1"/>
      <c r="D21" s="1"/>
      <c r="E21" s="1"/>
      <c r="F21" s="1"/>
      <c r="G21" s="1"/>
      <c r="H21" s="1"/>
      <c r="I21" s="1"/>
      <c r="K21" s="1"/>
      <c r="L21" s="2"/>
      <c r="M21" s="2"/>
      <c r="N21" s="2"/>
    </row>
    <row r="22" spans="1:14" ht="15" x14ac:dyDescent="0.2">
      <c r="A22" s="1" t="s">
        <v>14</v>
      </c>
      <c r="B22" s="1"/>
      <c r="C22" s="1"/>
      <c r="D22" s="1"/>
      <c r="E22" s="1"/>
      <c r="F22" s="1"/>
      <c r="G22" s="1">
        <v>350</v>
      </c>
      <c r="H22" s="1">
        <v>300</v>
      </c>
      <c r="I22" s="1">
        <v>300</v>
      </c>
      <c r="K22" s="1"/>
      <c r="L22" s="2"/>
      <c r="M22" s="2"/>
      <c r="N22" s="2"/>
    </row>
    <row r="23" spans="1:14" ht="15.75" x14ac:dyDescent="0.25">
      <c r="A23" s="3" t="s">
        <v>9</v>
      </c>
      <c r="B23" s="1"/>
      <c r="C23" s="1"/>
      <c r="D23" s="1"/>
      <c r="E23" s="1"/>
      <c r="F23" s="1"/>
      <c r="G23" s="1"/>
      <c r="H23" s="1"/>
      <c r="I23" s="1"/>
      <c r="K23" s="3"/>
      <c r="L23" s="2"/>
      <c r="M23" s="2"/>
      <c r="N23" s="2"/>
    </row>
    <row r="24" spans="1:14" ht="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2"/>
      <c r="M24" s="2"/>
      <c r="N24" s="2"/>
    </row>
    <row r="25" spans="1:14" ht="15.75" x14ac:dyDescent="0.25">
      <c r="A25" s="3" t="s">
        <v>10</v>
      </c>
      <c r="B25" s="1"/>
      <c r="C25" s="1"/>
      <c r="D25" s="1"/>
      <c r="E25" s="1"/>
      <c r="F25" s="1"/>
      <c r="G25" s="1">
        <v>7855.41</v>
      </c>
      <c r="H25" s="1">
        <f>SUM(H19:H24)</f>
        <v>7645.08</v>
      </c>
      <c r="I25" s="1">
        <v>7006</v>
      </c>
      <c r="K25" s="1"/>
      <c r="L25" s="2"/>
      <c r="M25" s="2"/>
      <c r="N25" s="2"/>
    </row>
    <row r="26" spans="1:14" ht="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2"/>
      <c r="M26" s="2"/>
      <c r="N26" s="2"/>
    </row>
    <row r="27" spans="1:14" ht="15.75" x14ac:dyDescent="0.25">
      <c r="A27" s="1" t="s">
        <v>11</v>
      </c>
      <c r="B27" s="1"/>
      <c r="C27" s="1"/>
      <c r="D27" s="1"/>
      <c r="E27" s="1"/>
      <c r="F27" s="1"/>
      <c r="G27" s="1">
        <v>-114.83</v>
      </c>
      <c r="H27" s="1">
        <v>1331.82</v>
      </c>
      <c r="I27" s="1">
        <v>6744</v>
      </c>
      <c r="K27" s="5"/>
      <c r="L27" s="2"/>
      <c r="M27" s="2"/>
      <c r="N27" s="2"/>
    </row>
    <row r="28" spans="1:14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2"/>
      <c r="N28" s="2"/>
    </row>
    <row r="29" spans="1:14" ht="15" x14ac:dyDescent="0.2">
      <c r="A29" s="1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2"/>
      <c r="N29" s="2"/>
    </row>
    <row r="30" spans="1:14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" x14ac:dyDescent="0.2">
      <c r="A33" s="1" t="s">
        <v>17</v>
      </c>
      <c r="B33" s="1"/>
      <c r="C33" s="1"/>
      <c r="D33" s="1"/>
      <c r="E33" s="1"/>
      <c r="F33" s="1"/>
      <c r="G33" s="1"/>
      <c r="H33" s="1"/>
      <c r="I33" s="1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" x14ac:dyDescent="0.2">
      <c r="A38" s="1" t="s">
        <v>18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6D2D-7A5B-4085-BD3C-19E468BD8916}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D1BE-C554-46C3-B3BA-AEA095E1F5E5}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02E23DD-87FB-4F91-9B5D-F9C17FEF90B5}"/>
</file>

<file path=customXml/itemProps2.xml><?xml version="1.0" encoding="utf-8"?>
<ds:datastoreItem xmlns:ds="http://schemas.openxmlformats.org/officeDocument/2006/customXml" ds:itemID="{7809E687-7418-42A2-9DF4-15428971D4AB}"/>
</file>

<file path=customXml/itemProps3.xml><?xml version="1.0" encoding="utf-8"?>
<ds:datastoreItem xmlns:ds="http://schemas.openxmlformats.org/officeDocument/2006/customXml" ds:itemID="{C3BAD966-868C-4E5C-9525-875473661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NHSG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Ballater Medical Practice</dc:creator>
  <cp:lastModifiedBy>Betty Simpson</cp:lastModifiedBy>
  <cp:lastPrinted>2025-09-17T10:10:53Z</cp:lastPrinted>
  <dcterms:created xsi:type="dcterms:W3CDTF">2007-10-26T09:24:38Z</dcterms:created>
  <dcterms:modified xsi:type="dcterms:W3CDTF">2026-05-14T11:09:11Z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