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053a5396ccca50/Documents/Car Aid12809/"/>
    </mc:Choice>
  </mc:AlternateContent>
  <xr:revisionPtr revIDLastSave="0" documentId="8_{03ADD6F3-B916-4128-952D-2E8644BAA6F3}" xr6:coauthVersionLast="47" xr6:coauthVersionMax="47" xr10:uidLastSave="{00000000-0000-0000-0000-000000000000}"/>
  <bookViews>
    <workbookView xWindow="-120" yWindow="-120" windowWidth="20730" windowHeight="11160" activeTab="1" xr2:uid="{60F8FAB8-A11F-41F6-A47B-10233FEEDF5E}"/>
  </bookViews>
  <sheets>
    <sheet name="Balance Sheet Feb 2025" sheetId="1" r:id="rId1"/>
    <sheet name="Balance Sheet Feb 2026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B19" i="2"/>
  <c r="G14" i="1"/>
  <c r="G19" i="1" s="1"/>
  <c r="B19" i="1"/>
</calcChain>
</file>

<file path=xl/sharedStrings.xml><?xml version="1.0" encoding="utf-8"?>
<sst xmlns="http://schemas.openxmlformats.org/spreadsheetml/2006/main" count="48" uniqueCount="39">
  <si>
    <t>Car Aid Rhynie</t>
  </si>
  <si>
    <t>Balance Sheet</t>
  </si>
  <si>
    <t>8th February 2023</t>
  </si>
  <si>
    <t>Mileage Payment to CAR Drivers</t>
  </si>
  <si>
    <t>Liability Insurance</t>
  </si>
  <si>
    <t>Onecom Telephone</t>
  </si>
  <si>
    <t>Cash Donations from Car Aid Users</t>
  </si>
  <si>
    <t>Gift Voucher</t>
  </si>
  <si>
    <t xml:space="preserve">Cash Donations from members of the Public </t>
  </si>
  <si>
    <t>Stationery</t>
  </si>
  <si>
    <t>Cheque Donations from members of the Public</t>
  </si>
  <si>
    <t>Funeral Donations</t>
  </si>
  <si>
    <t>Bank Balance @ 08/02/24</t>
  </si>
  <si>
    <t>Cash in Hand @ 08/02/24</t>
  </si>
  <si>
    <t>Bank Balance @  09/02/24</t>
  </si>
  <si>
    <t>Cash @ 09/02/24</t>
  </si>
  <si>
    <t>Hire of Fourteen</t>
  </si>
  <si>
    <t>Purchase of Telephone</t>
  </si>
  <si>
    <t>Rhynie Gala Donations</t>
  </si>
  <si>
    <t>Credit from Onecom</t>
  </si>
  <si>
    <t>Cheque donation from Car User</t>
  </si>
  <si>
    <t>Grant from Wheedlemont WindFarm</t>
  </si>
  <si>
    <t>Bank Balance @  09/02/25</t>
  </si>
  <si>
    <t>Cash @ 09/02/25</t>
  </si>
  <si>
    <t>Bank Balance @ 08/02/26</t>
  </si>
  <si>
    <t>Cash in Hand @ 08/02/26</t>
  </si>
  <si>
    <t>Purchase of Mobile Phone</t>
  </si>
  <si>
    <t>Rhynie Gala Donation</t>
  </si>
  <si>
    <t>Asda Mobile Phone</t>
  </si>
  <si>
    <t>National Pens</t>
  </si>
  <si>
    <t>Envelopes</t>
  </si>
  <si>
    <t>George Beverly Memorial Tractor Run</t>
  </si>
  <si>
    <t>Donation from Bon Accord Motorcycle Club</t>
  </si>
  <si>
    <t>Sale of Pens</t>
  </si>
  <si>
    <t>Sale of Cards</t>
  </si>
  <si>
    <t>Sale of Paintings</t>
  </si>
  <si>
    <t>Cheque Donations from Car User</t>
  </si>
  <si>
    <t>CAR AID RHYNIE BALANCE SHEET</t>
  </si>
  <si>
    <t>Signed:….....................................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</si>
</sst>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2" fillId="0" borderId="0" xfId="0" quotePrefix="1" applyFont="1"/>
    <xf numFmtId="44" fontId="0" fillId="0" borderId="0" xfId="0" applyNumberFormat="1"/>
    <xf numFmtId="44" fontId="2" fillId="0" borderId="0" xfId="1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2" fillId="0" borderId="0" xfId="0" applyNumberFormat="1" applyFont="1"/>
    <xf numFmtId="44" fontId="0" fillId="0" borderId="0" xfId="1" applyFont="1"/>
    <xf numFmtId="17" fontId="0" fillId="0" borderId="0" xfId="0" applyNumberFormat="1"/>
    <xf numFmtId="44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5F37-92F1-4E77-A004-4CF14EFFEA4B}">
  <dimension ref="A1:G23"/>
  <sheetViews>
    <sheetView topLeftCell="A3" workbookViewId="0">
      <selection activeCell="L13" sqref="L13"/>
    </sheetView>
  </sheetViews>
  <sheetFormatPr defaultRowHeight="15" x14ac:dyDescent="0.25"/>
  <cols>
    <col min="1" max="1" width="46.7109375" customWidth="1"/>
    <col min="2" max="2" width="14.85546875" customWidth="1"/>
    <col min="4" max="4" width="14.28515625" customWidth="1"/>
    <col min="5" max="5" width="11.5703125" customWidth="1"/>
    <col min="6" max="6" width="4.85546875" customWidth="1"/>
    <col min="7" max="7" width="12.85546875" customWidth="1"/>
  </cols>
  <sheetData>
    <row r="1" spans="1:7" ht="18.75" x14ac:dyDescent="0.3">
      <c r="C1" s="1" t="s">
        <v>0</v>
      </c>
    </row>
    <row r="2" spans="1:7" ht="18.75" x14ac:dyDescent="0.3">
      <c r="C2" s="1" t="s">
        <v>1</v>
      </c>
      <c r="D2" s="2"/>
    </row>
    <row r="3" spans="1:7" ht="18.75" x14ac:dyDescent="0.3">
      <c r="C3" s="1" t="s">
        <v>2</v>
      </c>
      <c r="D3" s="3">
        <v>2025</v>
      </c>
    </row>
    <row r="4" spans="1:7" x14ac:dyDescent="0.25">
      <c r="A4" s="4" t="s">
        <v>14</v>
      </c>
      <c r="B4" s="5">
        <v>19276.59</v>
      </c>
      <c r="C4" s="6"/>
      <c r="D4" s="7" t="s">
        <v>3</v>
      </c>
      <c r="G4" s="8">
        <v>3279.3</v>
      </c>
    </row>
    <row r="5" spans="1:7" x14ac:dyDescent="0.25">
      <c r="A5" s="4" t="s">
        <v>15</v>
      </c>
      <c r="B5" s="5">
        <v>28.87</v>
      </c>
      <c r="C5" s="6"/>
      <c r="D5" s="7" t="s">
        <v>4</v>
      </c>
      <c r="G5" s="8">
        <v>131.04</v>
      </c>
    </row>
    <row r="6" spans="1:7" x14ac:dyDescent="0.25">
      <c r="A6" s="7" t="s">
        <v>21</v>
      </c>
      <c r="B6" s="8">
        <v>500</v>
      </c>
      <c r="C6" s="7"/>
      <c r="D6" s="7" t="s">
        <v>5</v>
      </c>
      <c r="G6" s="8">
        <v>719.79</v>
      </c>
    </row>
    <row r="7" spans="1:7" x14ac:dyDescent="0.25">
      <c r="A7" s="7" t="s">
        <v>6</v>
      </c>
      <c r="B7" s="8">
        <v>2365.4</v>
      </c>
      <c r="C7" s="7"/>
      <c r="D7" s="7" t="s">
        <v>7</v>
      </c>
      <c r="G7" s="8">
        <v>75</v>
      </c>
    </row>
    <row r="8" spans="1:7" x14ac:dyDescent="0.25">
      <c r="A8" s="7" t="s">
        <v>20</v>
      </c>
      <c r="B8" s="8">
        <v>75</v>
      </c>
      <c r="C8" s="7"/>
      <c r="D8" s="7" t="s">
        <v>9</v>
      </c>
      <c r="G8" s="8">
        <v>12.47</v>
      </c>
    </row>
    <row r="9" spans="1:7" x14ac:dyDescent="0.25">
      <c r="A9" s="7" t="s">
        <v>8</v>
      </c>
      <c r="B9" s="8">
        <v>185</v>
      </c>
      <c r="C9" s="7"/>
      <c r="D9" s="7" t="s">
        <v>16</v>
      </c>
      <c r="G9" s="8">
        <v>10</v>
      </c>
    </row>
    <row r="10" spans="1:7" x14ac:dyDescent="0.25">
      <c r="A10" s="7" t="s">
        <v>10</v>
      </c>
      <c r="B10" s="8">
        <v>100</v>
      </c>
      <c r="C10" s="7"/>
      <c r="D10" s="7" t="s">
        <v>17</v>
      </c>
      <c r="G10" s="8">
        <v>29.99</v>
      </c>
    </row>
    <row r="11" spans="1:7" x14ac:dyDescent="0.25">
      <c r="A11" s="7" t="s">
        <v>11</v>
      </c>
      <c r="B11" s="8">
        <v>2902.1</v>
      </c>
      <c r="C11" s="7"/>
      <c r="G11" s="8"/>
    </row>
    <row r="12" spans="1:7" x14ac:dyDescent="0.25">
      <c r="A12" s="7" t="s">
        <v>18</v>
      </c>
      <c r="B12" s="8">
        <v>450</v>
      </c>
      <c r="C12" s="7"/>
      <c r="G12" s="8"/>
    </row>
    <row r="13" spans="1:7" x14ac:dyDescent="0.25">
      <c r="A13" s="7" t="s">
        <v>19</v>
      </c>
      <c r="B13" s="8">
        <v>134.18</v>
      </c>
      <c r="C13" s="7"/>
      <c r="D13" s="7"/>
      <c r="G13" s="8"/>
    </row>
    <row r="14" spans="1:7" x14ac:dyDescent="0.25">
      <c r="A14" s="7"/>
      <c r="B14" s="8"/>
      <c r="C14" s="9"/>
      <c r="D14" s="7"/>
      <c r="G14" s="8">
        <f>SUM(G4:G13)</f>
        <v>4257.59</v>
      </c>
    </row>
    <row r="15" spans="1:7" x14ac:dyDescent="0.25">
      <c r="B15" s="10"/>
      <c r="C15" s="11"/>
      <c r="G15" s="8"/>
    </row>
    <row r="16" spans="1:7" x14ac:dyDescent="0.25">
      <c r="B16" s="12"/>
      <c r="C16" s="13"/>
      <c r="D16" s="7" t="s">
        <v>12</v>
      </c>
      <c r="E16" s="14">
        <v>45696</v>
      </c>
      <c r="F16" s="16"/>
      <c r="G16" s="8">
        <v>21357.040000000001</v>
      </c>
    </row>
    <row r="17" spans="1:7" x14ac:dyDescent="0.25">
      <c r="C17" s="10"/>
      <c r="D17" s="7" t="s">
        <v>13</v>
      </c>
      <c r="E17" s="14">
        <v>45696</v>
      </c>
      <c r="G17" s="8">
        <v>402.51</v>
      </c>
    </row>
    <row r="18" spans="1:7" x14ac:dyDescent="0.25">
      <c r="B18" s="8"/>
      <c r="C18" s="7"/>
      <c r="D18" s="7"/>
      <c r="G18" s="8"/>
    </row>
    <row r="19" spans="1:7" x14ac:dyDescent="0.25">
      <c r="B19" s="8">
        <f>SUM(B4:B18)</f>
        <v>26017.14</v>
      </c>
      <c r="C19" s="15"/>
      <c r="G19" s="8">
        <f>SUM(G14:G18)</f>
        <v>26017.14</v>
      </c>
    </row>
    <row r="20" spans="1:7" x14ac:dyDescent="0.25">
      <c r="A20" s="7"/>
      <c r="G20" s="7"/>
    </row>
    <row r="21" spans="1:7" x14ac:dyDescent="0.25">
      <c r="A21" s="7"/>
    </row>
    <row r="23" spans="1:7" x14ac:dyDescent="0.25">
      <c r="A23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50EA-5452-4258-8862-A860AA5E007D}">
  <dimension ref="A1:G21"/>
  <sheetViews>
    <sheetView tabSelected="1" workbookViewId="0">
      <selection sqref="A1:E22"/>
    </sheetView>
  </sheetViews>
  <sheetFormatPr defaultRowHeight="15" x14ac:dyDescent="0.25"/>
  <cols>
    <col min="1" max="1" width="43.28515625" customWidth="1"/>
    <col min="2" max="2" width="16.7109375" customWidth="1"/>
    <col min="4" max="4" width="38.7109375" customWidth="1"/>
    <col min="5" max="5" width="15.140625" customWidth="1"/>
    <col min="6" max="6" width="9.140625" hidden="1" customWidth="1"/>
    <col min="7" max="7" width="12.7109375" customWidth="1"/>
    <col min="8" max="8" width="27" customWidth="1"/>
  </cols>
  <sheetData>
    <row r="1" spans="1:7" ht="18.75" x14ac:dyDescent="0.3">
      <c r="A1" s="18" t="s">
        <v>37</v>
      </c>
      <c r="B1" s="19"/>
      <c r="C1" s="20" t="s">
        <v>2</v>
      </c>
      <c r="D1" s="21">
        <v>2026</v>
      </c>
      <c r="E1" s="12"/>
    </row>
    <row r="2" spans="1:7" x14ac:dyDescent="0.25">
      <c r="A2" s="4" t="s">
        <v>22</v>
      </c>
      <c r="B2" s="5">
        <v>21357.040000000001</v>
      </c>
      <c r="C2" s="6"/>
      <c r="D2" s="7" t="s">
        <v>3</v>
      </c>
      <c r="E2" s="8">
        <v>4928.1499999999996</v>
      </c>
      <c r="G2" s="8"/>
    </row>
    <row r="3" spans="1:7" x14ac:dyDescent="0.25">
      <c r="A3" s="4" t="s">
        <v>23</v>
      </c>
      <c r="B3" s="5">
        <v>402.51</v>
      </c>
      <c r="C3" s="6"/>
      <c r="D3" s="7" t="s">
        <v>4</v>
      </c>
      <c r="E3" s="8">
        <v>131.04</v>
      </c>
      <c r="G3" s="8"/>
    </row>
    <row r="4" spans="1:7" x14ac:dyDescent="0.25">
      <c r="A4" s="7" t="s">
        <v>6</v>
      </c>
      <c r="B4" s="8">
        <v>4021.62</v>
      </c>
      <c r="C4" s="7"/>
      <c r="D4" s="7" t="s">
        <v>5</v>
      </c>
      <c r="E4" s="8">
        <v>787.36</v>
      </c>
      <c r="G4" s="8"/>
    </row>
    <row r="5" spans="1:7" x14ac:dyDescent="0.25">
      <c r="A5" s="7" t="s">
        <v>36</v>
      </c>
      <c r="B5" s="8">
        <v>280</v>
      </c>
      <c r="C5" s="7"/>
      <c r="D5" s="7" t="s">
        <v>28</v>
      </c>
      <c r="E5" s="8">
        <v>25.55</v>
      </c>
      <c r="G5" s="8"/>
    </row>
    <row r="6" spans="1:7" x14ac:dyDescent="0.25">
      <c r="A6" s="7" t="s">
        <v>8</v>
      </c>
      <c r="B6" s="8">
        <v>205.55</v>
      </c>
      <c r="C6" s="7"/>
      <c r="D6" s="7" t="s">
        <v>26</v>
      </c>
      <c r="E6" s="8">
        <v>181.99</v>
      </c>
      <c r="G6" s="8"/>
    </row>
    <row r="7" spans="1:7" x14ac:dyDescent="0.25">
      <c r="A7" s="7" t="s">
        <v>10</v>
      </c>
      <c r="B7" s="8">
        <v>100</v>
      </c>
      <c r="C7" s="7"/>
      <c r="D7" s="7" t="s">
        <v>7</v>
      </c>
      <c r="E7" s="8">
        <v>100</v>
      </c>
      <c r="G7" s="8"/>
    </row>
    <row r="8" spans="1:7" x14ac:dyDescent="0.25">
      <c r="A8" s="7" t="s">
        <v>32</v>
      </c>
      <c r="B8" s="8">
        <v>300</v>
      </c>
      <c r="C8" s="7"/>
      <c r="D8" s="7" t="s">
        <v>16</v>
      </c>
      <c r="E8" s="8">
        <v>36</v>
      </c>
      <c r="G8" s="8"/>
    </row>
    <row r="9" spans="1:7" x14ac:dyDescent="0.25">
      <c r="A9" s="7" t="s">
        <v>31</v>
      </c>
      <c r="B9" s="8">
        <v>1030</v>
      </c>
      <c r="C9" s="7"/>
      <c r="D9" s="7" t="s">
        <v>29</v>
      </c>
      <c r="E9" s="8">
        <v>184.79</v>
      </c>
      <c r="G9" s="8"/>
    </row>
    <row r="10" spans="1:7" x14ac:dyDescent="0.25">
      <c r="A10" s="7" t="s">
        <v>27</v>
      </c>
      <c r="B10" s="8">
        <v>500</v>
      </c>
      <c r="C10" s="7"/>
      <c r="D10" s="7" t="s">
        <v>30</v>
      </c>
      <c r="E10" s="8">
        <v>3.78</v>
      </c>
      <c r="G10" s="8"/>
    </row>
    <row r="11" spans="1:7" x14ac:dyDescent="0.25">
      <c r="A11" s="7" t="s">
        <v>33</v>
      </c>
      <c r="B11" s="8">
        <v>249.22</v>
      </c>
      <c r="C11" s="7"/>
      <c r="D11" s="7"/>
      <c r="E11" s="8"/>
      <c r="G11" s="8"/>
    </row>
    <row r="12" spans="1:7" x14ac:dyDescent="0.25">
      <c r="A12" s="7" t="s">
        <v>34</v>
      </c>
      <c r="B12" s="8">
        <v>18.5</v>
      </c>
      <c r="C12" s="9"/>
      <c r="D12" s="7"/>
      <c r="E12" s="8"/>
      <c r="G12" s="8"/>
    </row>
    <row r="13" spans="1:7" x14ac:dyDescent="0.25">
      <c r="A13" s="7" t="s">
        <v>35</v>
      </c>
      <c r="B13" s="17">
        <v>50.6</v>
      </c>
      <c r="C13" s="11"/>
      <c r="D13" s="7"/>
      <c r="E13" s="8"/>
      <c r="G13" s="8"/>
    </row>
    <row r="14" spans="1:7" x14ac:dyDescent="0.25">
      <c r="B14" s="8"/>
      <c r="C14" s="5"/>
      <c r="D14" s="7"/>
      <c r="E14" s="8"/>
      <c r="F14" s="16"/>
      <c r="G14" s="8"/>
    </row>
    <row r="15" spans="1:7" x14ac:dyDescent="0.25">
      <c r="B15" s="8"/>
      <c r="C15" s="17"/>
      <c r="D15" s="7"/>
      <c r="E15" s="8"/>
      <c r="G15" s="8"/>
    </row>
    <row r="16" spans="1:7" x14ac:dyDescent="0.25">
      <c r="B16" s="8"/>
      <c r="C16" s="7"/>
      <c r="D16" s="7" t="s">
        <v>24</v>
      </c>
      <c r="E16" s="8">
        <v>21920.31</v>
      </c>
      <c r="G16" s="8"/>
    </row>
    <row r="17" spans="1:7" x14ac:dyDescent="0.25">
      <c r="B17" s="8"/>
      <c r="C17" s="22"/>
      <c r="D17" s="7" t="s">
        <v>25</v>
      </c>
      <c r="E17" s="8">
        <v>216.07</v>
      </c>
      <c r="G17" s="8"/>
    </row>
    <row r="18" spans="1:7" x14ac:dyDescent="0.25">
      <c r="A18" s="7"/>
      <c r="B18" s="7"/>
      <c r="C18" s="7"/>
      <c r="D18" s="7"/>
      <c r="E18" s="7"/>
      <c r="G18" s="7"/>
    </row>
    <row r="19" spans="1:7" x14ac:dyDescent="0.25">
      <c r="B19" s="8">
        <f>SUM(B2:B18)</f>
        <v>28515.039999999997</v>
      </c>
      <c r="C19" s="7"/>
      <c r="D19" s="7"/>
      <c r="E19" s="8">
        <f>SUM(E2:E18)</f>
        <v>28515.040000000001</v>
      </c>
    </row>
    <row r="21" spans="1:7" ht="18.75" x14ac:dyDescent="0.3">
      <c r="A21" s="2" t="s">
        <v>38</v>
      </c>
      <c r="B21" s="8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  <Value>external scrutiny report</Value>
      <Value>trustee annual report</Value>
    </DocTags>
  </documentManagement>
</p:properties>
</file>

<file path=customXml/itemProps1.xml><?xml version="1.0" encoding="utf-8"?>
<ds:datastoreItem xmlns:ds="http://schemas.openxmlformats.org/officeDocument/2006/customXml" ds:itemID="{88EA98E1-CE9B-4283-B64F-A6C5643DB30E}"/>
</file>

<file path=customXml/itemProps2.xml><?xml version="1.0" encoding="utf-8"?>
<ds:datastoreItem xmlns:ds="http://schemas.openxmlformats.org/officeDocument/2006/customXml" ds:itemID="{B379ED6D-B6E2-4E47-AAA4-1C23E0C7DBE1}"/>
</file>

<file path=customXml/itemProps3.xml><?xml version="1.0" encoding="utf-8"?>
<ds:datastoreItem xmlns:ds="http://schemas.openxmlformats.org/officeDocument/2006/customXml" ds:itemID="{B7E476BD-C434-421F-91B7-89D3135A7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 Feb 2025</vt:lpstr>
      <vt:lpstr>Balance Sheet 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Hunter</dc:creator>
  <cp:lastModifiedBy>Kate Hunter</cp:lastModifiedBy>
  <cp:lastPrinted>2026-02-26T18:52:39Z</cp:lastPrinted>
  <dcterms:created xsi:type="dcterms:W3CDTF">2025-01-15T14:27:28Z</dcterms:created>
  <dcterms:modified xsi:type="dcterms:W3CDTF">2026-04-17T15:34:03Z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