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dgovuk-my.sharepoint.com/personal/bob_cluckie903_mod_gov_uk/Documents/Desktop/"/>
    </mc:Choice>
  </mc:AlternateContent>
  <xr:revisionPtr revIDLastSave="84" documentId="8_{CD2C7E55-7B90-46C3-BE62-3EE7008EB893}" xr6:coauthVersionLast="47" xr6:coauthVersionMax="47" xr10:uidLastSave="{04F0B239-5FF7-4FCD-8AF6-03C90A5C9BC7}"/>
  <bookViews>
    <workbookView xWindow="-28920" yWindow="-120" windowWidth="29040" windowHeight="15720" xr2:uid="{66D8CDF7-4D52-4AE4-8436-118AE7BBD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45" i="1"/>
  <c r="F15" i="1"/>
  <c r="E15" i="1" l="1"/>
  <c r="C18" i="1" s="1"/>
  <c r="F45" i="1"/>
  <c r="F47" i="1" s="1"/>
  <c r="C15" i="1"/>
  <c r="C17" i="1" s="1"/>
</calcChain>
</file>

<file path=xl/sharedStrings.xml><?xml version="1.0" encoding="utf-8"?>
<sst xmlns="http://schemas.openxmlformats.org/spreadsheetml/2006/main" count="43" uniqueCount="37">
  <si>
    <t>INCOME</t>
  </si>
  <si>
    <t>COSTS</t>
  </si>
  <si>
    <t>PRIZE MONEY</t>
  </si>
  <si>
    <t>NET</t>
  </si>
  <si>
    <t>£</t>
  </si>
  <si>
    <t>Gate</t>
  </si>
  <si>
    <t>Stalls</t>
  </si>
  <si>
    <t>Highland dancing</t>
  </si>
  <si>
    <t>Sponsors</t>
  </si>
  <si>
    <t>Donations</t>
  </si>
  <si>
    <t>Advertising Income</t>
  </si>
  <si>
    <t>Field events</t>
  </si>
  <si>
    <t>Pipe bands</t>
  </si>
  <si>
    <t>LESS PRIZE MONEY</t>
  </si>
  <si>
    <t>LESS DIRECT COSTS</t>
  </si>
  <si>
    <t>LESS : EXPENDITURE</t>
  </si>
  <si>
    <t>Publicity/Printing</t>
  </si>
  <si>
    <t>Marquee</t>
  </si>
  <si>
    <t>Security/1st Aid</t>
  </si>
  <si>
    <t>Toilet hire</t>
  </si>
  <si>
    <t>Bins</t>
  </si>
  <si>
    <t>Radios rental &amp; sound system</t>
  </si>
  <si>
    <t xml:space="preserve">Replacement equipment </t>
  </si>
  <si>
    <t>Road Closure</t>
  </si>
  <si>
    <t>Catering</t>
  </si>
  <si>
    <t>Kilt hire</t>
  </si>
  <si>
    <t>SHGA subscription</t>
  </si>
  <si>
    <t>Total expenditure</t>
  </si>
  <si>
    <t>Compare</t>
  </si>
  <si>
    <t>Raffle/Quiz Sheet</t>
  </si>
  <si>
    <t xml:space="preserve"> SC049583 ABERLOUR STRATHSPEY HIGHLAND GAMES - 2025</t>
  </si>
  <si>
    <t>BANK BALANCE AT 31ST OCTOBER 2025</t>
  </si>
  <si>
    <t>DEFICIT ON EVENT</t>
  </si>
  <si>
    <t>Hall/Visitor Centre</t>
  </si>
  <si>
    <t>R Cluckie</t>
  </si>
  <si>
    <t>R CLUCKIE</t>
  </si>
  <si>
    <t>Treasurer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</si>
</sst>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8" x14ac:knownFonts="1">
    <font>
      <sz val="11"/>
      <color theme="1"/>
      <name val="Calibri"/>
      <family val="2"/>
      <scheme val="minor"/>
    </font>
    <font>
      <b/>
      <u/>
      <sz val="2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6"/>
      <color theme="1"/>
      <name val="Monotype Corsiva"/>
      <family val="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0" xfId="0" applyNumberFormat="1" applyFont="1"/>
    <xf numFmtId="4" fontId="2" fillId="0" borderId="0" xfId="0" applyNumberFormat="1" applyFont="1"/>
    <xf numFmtId="4" fontId="3" fillId="0" borderId="0" xfId="0" applyNumberFormat="1" applyFont="1"/>
    <xf numFmtId="4" fontId="2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6" fontId="5" fillId="0" borderId="0" xfId="0" applyNumberFormat="1" applyFont="1" applyAlignment="1">
      <alignment horizontal="right"/>
    </xf>
    <xf numFmtId="6" fontId="5" fillId="0" borderId="0" xfId="0" applyNumberFormat="1" applyFont="1"/>
    <xf numFmtId="4" fontId="3" fillId="0" borderId="0" xfId="0" applyNumberFormat="1" applyFont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3" fillId="0" borderId="2" xfId="0" applyNumberFormat="1" applyFont="1" applyBorder="1"/>
    <xf numFmtId="4" fontId="4" fillId="0" borderId="0" xfId="0" applyNumberFormat="1" applyFont="1" applyAlignment="1">
      <alignment horizontal="left"/>
    </xf>
    <xf numFmtId="4" fontId="4" fillId="0" borderId="0" xfId="0" applyNumberFormat="1" applyFont="1"/>
    <xf numFmtId="4" fontId="3" fillId="0" borderId="0" xfId="0" applyNumberFormat="1" applyFont="1" applyAlignment="1">
      <alignment horizontal="left"/>
    </xf>
    <xf numFmtId="4" fontId="4" fillId="0" borderId="3" xfId="0" applyNumberFormat="1" applyFont="1" applyBorder="1"/>
    <xf numFmtId="4" fontId="3" fillId="0" borderId="0" xfId="0" applyNumberFormat="1" applyFont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4" xfId="0" applyNumberFormat="1" applyFont="1" applyBorder="1"/>
    <xf numFmtId="4" fontId="3" fillId="0" borderId="1" xfId="0" applyNumberFormat="1" applyFont="1" applyBorder="1"/>
    <xf numFmtId="4" fontId="2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4E48-420D-48A0-A980-675D9A3F008F}">
  <dimension ref="A1:I48"/>
  <sheetViews>
    <sheetView tabSelected="1" workbookViewId="0">
      <selection activeCell="G4" sqref="G4"/>
    </sheetView>
  </sheetViews>
  <sheetFormatPr defaultRowHeight="14.5" x14ac:dyDescent="0.35"/>
  <cols>
    <col min="1" max="1" width="24.90625" bestFit="1" customWidth="1"/>
    <col min="3" max="3" width="11.6328125" customWidth="1"/>
    <col min="5" max="5" width="16.1796875" customWidth="1"/>
    <col min="6" max="6" width="23.81640625" customWidth="1"/>
    <col min="9" max="9" width="11.6328125" customWidth="1"/>
  </cols>
  <sheetData>
    <row r="1" spans="1:9" ht="25" x14ac:dyDescent="0.5">
      <c r="A1" s="1"/>
      <c r="B1" s="2"/>
      <c r="C1" s="20" t="s">
        <v>30</v>
      </c>
      <c r="D1" s="20"/>
      <c r="E1" s="20"/>
      <c r="F1" s="20"/>
    </row>
    <row r="2" spans="1:9" x14ac:dyDescent="0.35">
      <c r="A2" s="3"/>
      <c r="B2" s="3"/>
      <c r="C2" s="3"/>
      <c r="D2" s="3"/>
      <c r="E2" s="3"/>
      <c r="F2" s="3"/>
    </row>
    <row r="3" spans="1:9" x14ac:dyDescent="0.35">
      <c r="A3" s="4"/>
      <c r="B3" s="4"/>
      <c r="C3" s="4" t="s">
        <v>0</v>
      </c>
      <c r="D3" s="4" t="s">
        <v>1</v>
      </c>
      <c r="E3" s="4" t="s">
        <v>2</v>
      </c>
      <c r="F3" s="4" t="s">
        <v>3</v>
      </c>
    </row>
    <row r="4" spans="1:9" x14ac:dyDescent="0.35">
      <c r="A4" s="3"/>
      <c r="B4" s="3"/>
      <c r="C4" s="5" t="s">
        <v>4</v>
      </c>
      <c r="D4" s="5" t="s">
        <v>4</v>
      </c>
      <c r="E4" s="5" t="s">
        <v>4</v>
      </c>
      <c r="F4" s="5" t="s">
        <v>4</v>
      </c>
    </row>
    <row r="5" spans="1:9" x14ac:dyDescent="0.35">
      <c r="A5" s="3"/>
      <c r="B5" s="6"/>
      <c r="C5" s="3"/>
      <c r="D5" s="3"/>
      <c r="E5" s="3"/>
      <c r="F5" s="3"/>
    </row>
    <row r="6" spans="1:9" x14ac:dyDescent="0.35">
      <c r="A6" s="3" t="s">
        <v>5</v>
      </c>
      <c r="B6" s="7"/>
      <c r="C6" s="8">
        <v>16111.92</v>
      </c>
      <c r="D6" s="8"/>
      <c r="E6" s="8"/>
      <c r="F6" s="8">
        <v>16111.92</v>
      </c>
    </row>
    <row r="7" spans="1:9" x14ac:dyDescent="0.35">
      <c r="A7" s="3" t="s">
        <v>29</v>
      </c>
      <c r="B7" s="7"/>
      <c r="C7" s="8"/>
      <c r="D7" s="8">
        <v>20</v>
      </c>
      <c r="E7" s="8"/>
      <c r="F7" s="8">
        <v>-20</v>
      </c>
    </row>
    <row r="8" spans="1:9" x14ac:dyDescent="0.35">
      <c r="A8" s="3" t="s">
        <v>6</v>
      </c>
      <c r="B8" s="7"/>
      <c r="C8" s="8">
        <v>960</v>
      </c>
      <c r="D8" s="8"/>
      <c r="E8" s="8"/>
      <c r="F8" s="8">
        <v>960</v>
      </c>
    </row>
    <row r="9" spans="1:9" x14ac:dyDescent="0.35">
      <c r="A9" s="3" t="s">
        <v>7</v>
      </c>
      <c r="B9" s="7"/>
      <c r="C9" s="8">
        <v>1469.97</v>
      </c>
      <c r="D9" s="8">
        <v>1029.8</v>
      </c>
      <c r="E9" s="8">
        <v>1774</v>
      </c>
      <c r="F9" s="8">
        <v>-1333.83</v>
      </c>
    </row>
    <row r="10" spans="1:9" x14ac:dyDescent="0.35">
      <c r="A10" s="3" t="s">
        <v>8</v>
      </c>
      <c r="B10" s="7"/>
      <c r="C10" s="8">
        <v>4250</v>
      </c>
      <c r="D10" s="8"/>
      <c r="E10" s="8"/>
      <c r="F10" s="8">
        <v>4250</v>
      </c>
    </row>
    <row r="11" spans="1:9" ht="21" x14ac:dyDescent="0.5">
      <c r="A11" s="3" t="s">
        <v>9</v>
      </c>
      <c r="B11" s="7"/>
      <c r="C11" s="8">
        <v>1250</v>
      </c>
      <c r="D11" s="8"/>
      <c r="E11" s="8"/>
      <c r="F11" s="8">
        <v>1250</v>
      </c>
      <c r="I11" s="21" t="s">
        <v>34</v>
      </c>
    </row>
    <row r="12" spans="1:9" x14ac:dyDescent="0.35">
      <c r="A12" s="3" t="s">
        <v>10</v>
      </c>
      <c r="B12" s="7"/>
      <c r="C12" s="8">
        <v>650</v>
      </c>
      <c r="D12" s="8"/>
      <c r="E12" s="8"/>
      <c r="F12" s="8">
        <v>650</v>
      </c>
      <c r="I12" s="22" t="s">
        <v>35</v>
      </c>
    </row>
    <row r="13" spans="1:9" x14ac:dyDescent="0.35">
      <c r="A13" s="3" t="s">
        <v>11</v>
      </c>
      <c r="B13" s="7"/>
      <c r="C13" s="8">
        <v>445.5</v>
      </c>
      <c r="D13" s="8"/>
      <c r="E13" s="8">
        <v>4068</v>
      </c>
      <c r="F13" s="8">
        <v>-3622.5</v>
      </c>
      <c r="I13" s="22" t="s">
        <v>36</v>
      </c>
    </row>
    <row r="14" spans="1:9" x14ac:dyDescent="0.35">
      <c r="A14" s="3" t="s">
        <v>12</v>
      </c>
      <c r="B14" s="7"/>
      <c r="C14" s="8"/>
      <c r="D14" s="8">
        <v>5105</v>
      </c>
      <c r="E14" s="8">
        <v>550</v>
      </c>
      <c r="F14" s="8">
        <v>-5655</v>
      </c>
    </row>
    <row r="15" spans="1:9" ht="15" thickBot="1" x14ac:dyDescent="0.4">
      <c r="A15" s="3"/>
      <c r="B15" s="3"/>
      <c r="C15" s="9">
        <f>SUM(C6:C14)</f>
        <v>25137.39</v>
      </c>
      <c r="D15" s="9">
        <f>SUM(D6:D14)</f>
        <v>6154.8</v>
      </c>
      <c r="E15" s="9">
        <f>SUM(E6:E14)</f>
        <v>6392</v>
      </c>
      <c r="F15" s="9">
        <f>SUM(F6:F14)</f>
        <v>12590.589999999997</v>
      </c>
    </row>
    <row r="16" spans="1:9" ht="15" thickTop="1" x14ac:dyDescent="0.35">
      <c r="B16" s="3"/>
      <c r="C16" s="3"/>
      <c r="D16" s="3"/>
      <c r="E16" s="3"/>
      <c r="F16" s="3"/>
    </row>
    <row r="17" spans="1:6" x14ac:dyDescent="0.35">
      <c r="A17" s="3" t="s">
        <v>0</v>
      </c>
      <c r="B17" s="3"/>
      <c r="C17" s="3">
        <f>+C15</f>
        <v>25137.39</v>
      </c>
      <c r="D17" s="3"/>
      <c r="E17" s="3"/>
      <c r="F17" s="3"/>
    </row>
    <row r="18" spans="1:6" x14ac:dyDescent="0.35">
      <c r="A18" s="3" t="s">
        <v>13</v>
      </c>
      <c r="B18" s="3"/>
      <c r="C18" s="3">
        <f>+E15</f>
        <v>6392</v>
      </c>
      <c r="D18" s="3"/>
      <c r="E18" s="3"/>
      <c r="F18" s="3"/>
    </row>
    <row r="19" spans="1:6" x14ac:dyDescent="0.35">
      <c r="A19" s="3" t="s">
        <v>14</v>
      </c>
      <c r="B19" s="3"/>
      <c r="C19" s="3">
        <v>6154.8</v>
      </c>
      <c r="D19" s="3"/>
      <c r="E19" s="3"/>
      <c r="F19" s="3"/>
    </row>
    <row r="20" spans="1:6" x14ac:dyDescent="0.35">
      <c r="A20" s="3" t="s">
        <v>15</v>
      </c>
      <c r="B20" s="3"/>
      <c r="C20" s="10">
        <v>14232.32</v>
      </c>
      <c r="D20" s="3"/>
      <c r="E20" s="3"/>
      <c r="F20" s="3"/>
    </row>
    <row r="21" spans="1:6" x14ac:dyDescent="0.35">
      <c r="A21" s="3"/>
      <c r="B21" s="3"/>
      <c r="C21" s="3"/>
      <c r="D21" s="3"/>
      <c r="E21" s="3"/>
      <c r="F21" s="3"/>
    </row>
    <row r="22" spans="1:6" x14ac:dyDescent="0.35">
      <c r="A22" s="3"/>
      <c r="B22" s="3"/>
      <c r="C22" s="11" t="s">
        <v>32</v>
      </c>
      <c r="D22" s="8"/>
      <c r="E22" s="3"/>
      <c r="F22" s="3">
        <v>1641.73</v>
      </c>
    </row>
    <row r="23" spans="1:6" x14ac:dyDescent="0.35">
      <c r="A23" s="3"/>
      <c r="B23" s="3"/>
      <c r="C23" s="11"/>
      <c r="D23" s="8"/>
      <c r="E23" s="3"/>
      <c r="F23" s="3"/>
    </row>
    <row r="24" spans="1:6" x14ac:dyDescent="0.35">
      <c r="A24" s="3"/>
      <c r="B24" s="3"/>
      <c r="C24" s="11"/>
      <c r="D24" s="8"/>
      <c r="E24" s="3"/>
      <c r="F24" s="12"/>
    </row>
    <row r="25" spans="1:6" x14ac:dyDescent="0.35">
      <c r="A25" s="3"/>
      <c r="B25" s="3"/>
      <c r="C25" s="13"/>
      <c r="D25" s="8"/>
      <c r="E25" s="3"/>
      <c r="F25" s="3"/>
    </row>
    <row r="26" spans="1:6" ht="15" thickBot="1" x14ac:dyDescent="0.4">
      <c r="A26" s="3"/>
      <c r="B26" s="3"/>
      <c r="C26" s="11" t="s">
        <v>31</v>
      </c>
      <c r="D26" s="8"/>
      <c r="E26" s="3"/>
      <c r="F26" s="14">
        <v>25572.49</v>
      </c>
    </row>
    <row r="27" spans="1:6" ht="15" thickTop="1" x14ac:dyDescent="0.35">
      <c r="A27" s="3"/>
      <c r="B27" s="3"/>
      <c r="C27" s="11"/>
      <c r="D27" s="8"/>
      <c r="E27" s="3"/>
      <c r="F27" s="12"/>
    </row>
    <row r="28" spans="1:6" x14ac:dyDescent="0.35">
      <c r="A28" s="3"/>
      <c r="B28" s="3"/>
      <c r="C28" s="11"/>
      <c r="D28" s="5" t="s">
        <v>4</v>
      </c>
      <c r="E28" s="5"/>
      <c r="F28" s="5" t="s">
        <v>4</v>
      </c>
    </row>
    <row r="29" spans="1:6" x14ac:dyDescent="0.35">
      <c r="A29" s="3" t="s">
        <v>16</v>
      </c>
      <c r="B29" s="3"/>
      <c r="C29" s="5"/>
      <c r="D29" s="3">
        <v>2417</v>
      </c>
    </row>
    <row r="30" spans="1:6" x14ac:dyDescent="0.35">
      <c r="A30" s="3" t="s">
        <v>17</v>
      </c>
      <c r="B30" s="3"/>
      <c r="C30" s="5"/>
      <c r="D30" s="3">
        <v>930</v>
      </c>
      <c r="E30" s="5"/>
      <c r="F30" s="5"/>
    </row>
    <row r="31" spans="1:6" x14ac:dyDescent="0.35">
      <c r="A31" s="3" t="s">
        <v>18</v>
      </c>
      <c r="B31" s="3"/>
      <c r="C31" s="3"/>
      <c r="D31" s="3">
        <v>970</v>
      </c>
      <c r="E31" s="3"/>
      <c r="F31" s="3"/>
    </row>
    <row r="32" spans="1:6" x14ac:dyDescent="0.35">
      <c r="A32" s="3" t="s">
        <v>19</v>
      </c>
      <c r="B32" s="3"/>
      <c r="C32" s="3"/>
      <c r="D32" s="3">
        <v>1717.04</v>
      </c>
      <c r="E32" s="3"/>
      <c r="F32" s="3"/>
    </row>
    <row r="33" spans="1:6" x14ac:dyDescent="0.35">
      <c r="A33" s="3" t="s">
        <v>20</v>
      </c>
      <c r="B33" s="3"/>
      <c r="C33" s="3"/>
      <c r="D33" s="3">
        <v>588</v>
      </c>
      <c r="E33" s="3"/>
      <c r="F33" s="3"/>
    </row>
    <row r="34" spans="1:6" x14ac:dyDescent="0.35">
      <c r="A34" s="3" t="s">
        <v>21</v>
      </c>
      <c r="B34" s="3"/>
      <c r="C34" s="3"/>
      <c r="D34" s="3">
        <v>500</v>
      </c>
      <c r="E34" s="3"/>
      <c r="F34" s="3"/>
    </row>
    <row r="35" spans="1:6" x14ac:dyDescent="0.35">
      <c r="A35" s="3" t="s">
        <v>22</v>
      </c>
      <c r="B35" s="3"/>
      <c r="C35" s="3"/>
      <c r="D35" s="3">
        <v>2762.25</v>
      </c>
      <c r="E35" s="3"/>
      <c r="F35" s="3"/>
    </row>
    <row r="36" spans="1:6" x14ac:dyDescent="0.35">
      <c r="A36" s="3" t="s">
        <v>23</v>
      </c>
      <c r="B36" s="3"/>
      <c r="C36" s="3"/>
      <c r="D36" s="3">
        <v>252</v>
      </c>
      <c r="E36" s="3"/>
      <c r="F36" s="3"/>
    </row>
    <row r="37" spans="1:6" x14ac:dyDescent="0.35">
      <c r="A37" s="3" t="s">
        <v>33</v>
      </c>
      <c r="B37" s="3"/>
      <c r="C37" s="3"/>
      <c r="D37" s="3">
        <v>790</v>
      </c>
      <c r="E37" s="3"/>
      <c r="F37" s="3"/>
    </row>
    <row r="38" spans="1:6" x14ac:dyDescent="0.35">
      <c r="A38" s="3" t="s">
        <v>24</v>
      </c>
      <c r="B38" s="3"/>
      <c r="C38" s="3"/>
      <c r="D38" s="3">
        <v>2630.53</v>
      </c>
      <c r="E38" s="3"/>
      <c r="F38" s="3"/>
    </row>
    <row r="39" spans="1:6" x14ac:dyDescent="0.35">
      <c r="A39" s="15" t="s">
        <v>28</v>
      </c>
      <c r="B39" s="3"/>
      <c r="C39" s="3"/>
      <c r="D39" s="16">
        <v>125</v>
      </c>
      <c r="E39" s="3"/>
      <c r="F39" s="3"/>
    </row>
    <row r="40" spans="1:6" x14ac:dyDescent="0.35">
      <c r="A40" s="3" t="s">
        <v>25</v>
      </c>
      <c r="B40" s="3"/>
      <c r="C40" s="3"/>
      <c r="D40" s="3">
        <v>317.5</v>
      </c>
      <c r="E40" s="3"/>
      <c r="F40" s="3"/>
    </row>
    <row r="41" spans="1:6" x14ac:dyDescent="0.35">
      <c r="A41" s="3" t="s">
        <v>26</v>
      </c>
      <c r="B41" s="15"/>
      <c r="C41" s="17"/>
      <c r="D41" s="3">
        <v>233</v>
      </c>
      <c r="E41" s="17"/>
      <c r="F41" s="17"/>
    </row>
    <row r="42" spans="1:6" x14ac:dyDescent="0.35">
      <c r="A42" s="3"/>
      <c r="B42" s="3"/>
      <c r="C42" s="3"/>
      <c r="D42" s="18"/>
      <c r="E42" s="3"/>
      <c r="F42" s="3"/>
    </row>
    <row r="43" spans="1:6" x14ac:dyDescent="0.35">
      <c r="A43" s="3"/>
      <c r="B43" s="3"/>
      <c r="C43" s="3"/>
      <c r="E43" s="3"/>
      <c r="F43" s="3"/>
    </row>
    <row r="44" spans="1:6" x14ac:dyDescent="0.35">
      <c r="A44" s="3"/>
      <c r="B44" s="3"/>
      <c r="C44" s="3"/>
      <c r="E44" s="3"/>
      <c r="F44" s="3"/>
    </row>
    <row r="45" spans="1:6" x14ac:dyDescent="0.35">
      <c r="A45" s="12" t="s">
        <v>27</v>
      </c>
      <c r="B45" s="3"/>
      <c r="C45" s="3"/>
      <c r="D45" s="3">
        <f>SUM(D29:D44)</f>
        <v>14232.320000000002</v>
      </c>
      <c r="E45" s="3"/>
      <c r="F45" s="3">
        <f>SUM(D45:E45)</f>
        <v>14232.320000000002</v>
      </c>
    </row>
    <row r="46" spans="1:6" x14ac:dyDescent="0.35">
      <c r="B46" s="3"/>
      <c r="C46" s="3"/>
      <c r="D46" s="3"/>
      <c r="E46" s="3"/>
      <c r="F46" s="3"/>
    </row>
    <row r="47" spans="1:6" ht="15" thickBot="1" x14ac:dyDescent="0.4">
      <c r="B47" s="3"/>
      <c r="C47" s="3"/>
      <c r="D47" s="3"/>
      <c r="E47" s="3"/>
      <c r="F47" s="19">
        <f>-SUM(F37:F46)</f>
        <v>-14232.320000000002</v>
      </c>
    </row>
    <row r="48" spans="1:6" ht="15" thickTop="1" x14ac:dyDescent="0.35"/>
  </sheetData>
  <mergeCells count="1">
    <mergeCell ref="C1:F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740CFEF3-63E0-4269-A066-5CEE4AB8C61A}"/>
</file>

<file path=customXml/itemProps2.xml><?xml version="1.0" encoding="utf-8"?>
<ds:datastoreItem xmlns:ds="http://schemas.openxmlformats.org/officeDocument/2006/customXml" ds:itemID="{C40AC00E-DD81-4CF8-80A8-627A9CD85B78}"/>
</file>

<file path=customXml/itemProps3.xml><?xml version="1.0" encoding="utf-8"?>
<ds:datastoreItem xmlns:ds="http://schemas.openxmlformats.org/officeDocument/2006/customXml" ds:itemID="{2D6160C5-CF3D-4825-94BE-E244E3B056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Cluckie, Bob Sgt (Air-People-CM-R1-RCMA1)</dc:creator>
  <cp:lastModifiedBy>Cluckie, Robert Sgt (Air-People-CM-R1-RCMA1)</cp:lastModifiedBy>
  <cp:lastPrinted>2026-06-22T16:12:03Z</cp:lastPrinted>
  <dcterms:created xsi:type="dcterms:W3CDTF">2024-11-29T13:00:27Z</dcterms:created>
  <dcterms:modified xsi:type="dcterms:W3CDTF">2026-06-22T16:12:11Z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28611e-2819-430a-bdf7-3581be6cbbdd_Enabled">
    <vt:lpwstr>true</vt:lpwstr>
  </property>
  <property fmtid="{D5CDD505-2E9C-101B-9397-08002B2CF9AE}" pid="3" name="MSIP_Label_8e28611e-2819-430a-bdf7-3581be6cbbdd_SetDate">
    <vt:lpwstr>2024-11-29T13:04:59Z</vt:lpwstr>
  </property>
  <property fmtid="{D5CDD505-2E9C-101B-9397-08002B2CF9AE}" pid="4" name="MSIP_Label_8e28611e-2819-430a-bdf7-3581be6cbbdd_Method">
    <vt:lpwstr>Privileged</vt:lpwstr>
  </property>
  <property fmtid="{D5CDD505-2E9C-101B-9397-08002B2CF9AE}" pid="5" name="MSIP_Label_8e28611e-2819-430a-bdf7-3581be6cbbdd_Name">
    <vt:lpwstr>MOD-1-NWR-‘NON-WORK  RELATED’</vt:lpwstr>
  </property>
  <property fmtid="{D5CDD505-2E9C-101B-9397-08002B2CF9AE}" pid="6" name="MSIP_Label_8e28611e-2819-430a-bdf7-3581be6cbbdd_SiteId">
    <vt:lpwstr>be7760ed-5953-484b-ae95-d0a16dfa09e5</vt:lpwstr>
  </property>
  <property fmtid="{D5CDD505-2E9C-101B-9397-08002B2CF9AE}" pid="7" name="MSIP_Label_8e28611e-2819-430a-bdf7-3581be6cbbdd_ActionId">
    <vt:lpwstr>c4bdcf51-b6e6-4ea4-bcc0-c0e64ffced19</vt:lpwstr>
  </property>
  <property fmtid="{D5CDD505-2E9C-101B-9397-08002B2CF9AE}" pid="8" name="MSIP_Label_8e28611e-2819-430a-bdf7-3581be6cbbdd_ContentBits">
    <vt:lpwstr>0</vt:lpwstr>
  </property>
  <property fmtid="{D5CDD505-2E9C-101B-9397-08002B2CF9AE}" pid="9" name="ContentTypeId">
    <vt:lpwstr>0x010100CD04853568B40F4E8366B3070197220F</vt:lpwstr>
  </property>
</Properties>
</file>