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/>
  <mc:AlternateContent xmlns:mc="http://schemas.openxmlformats.org/markup-compatibility/2006">
    <mc:Choice Requires="x15">
      <x15ac:absPath xmlns:x15ac="http://schemas.microsoft.com/office/spreadsheetml/2010/11/ac" url="/Users/naumanarshad/Downloads/"/>
    </mc:Choice>
  </mc:AlternateContent>
  <xr:revisionPtr revIDLastSave="0" documentId="13_ncr:1_{12316640-9442-5847-B96B-EEB57E2DFEBC}" xr6:coauthVersionLast="47" xr6:coauthVersionMax="47" xr10:uidLastSave="{00000000-0000-0000-0000-000000000000}"/>
  <bookViews>
    <workbookView xWindow="0" yWindow="780" windowWidth="11180" windowHeight="177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7" i="1"/>
  <c r="H13" i="1"/>
  <c r="F13" i="1"/>
  <c r="H20" i="1"/>
  <c r="F20" i="1"/>
  <c r="H22" i="1" l="1"/>
  <c r="F22" i="1"/>
</calcChain>
</file>

<file path=xl/sharedStrings.xml><?xml version="1.0" encoding="utf-8"?>
<sst xmlns="http://schemas.openxmlformats.org/spreadsheetml/2006/main" count="22" uniqueCount="22">
  <si>
    <t>INCOME</t>
  </si>
  <si>
    <t xml:space="preserve">DONATIONS </t>
  </si>
  <si>
    <t>TRADING ACTIVITIES</t>
  </si>
  <si>
    <t>TOTAL INCOME</t>
  </si>
  <si>
    <t>EXPENDITURE</t>
  </si>
  <si>
    <t>EXPENSES FOR FUNDRAISING</t>
  </si>
  <si>
    <t>CHARITABLE PAYMENTS</t>
  </si>
  <si>
    <t>TOTAL EXPENDITURE</t>
  </si>
  <si>
    <t>SURPLUS/(DEFICIT) FOR YEAR</t>
  </si>
  <si>
    <t>SURPLUS  FOR YEAR</t>
  </si>
  <si>
    <t>REGISTERED CHARITY NO SC046996</t>
  </si>
  <si>
    <t xml:space="preserve">ALLAHDITTA FOUNDATION </t>
  </si>
  <si>
    <t xml:space="preserve">I HAVE EXAMINED THE BOOKS AND RECORDS OF THE ABOVE CHARITY FOR THE YEAR ENDED  </t>
  </si>
  <si>
    <t>OPENING  BANK BALANCES 08/07/2023</t>
  </si>
  <si>
    <t>CLOSING  BANK BALANCES 07/07/24</t>
  </si>
  <si>
    <t>NAUMAN ARSHAD</t>
  </si>
  <si>
    <t>ARSHAD ACCOUNTANCY</t>
  </si>
  <si>
    <t>11 MACINESS DRIVE</t>
  </si>
  <si>
    <t>MOTHERWELL</t>
  </si>
  <si>
    <t>ML1 5TY</t>
  </si>
  <si>
    <t>7th JULY 2025 AND AM SATISFIED THAT THE ABOVE STATEMENT IS CORRECT</t>
  </si>
  <si>
    <t>STATEMENT OF RECEIPTS &amp; PAYMENTS FOR THE YEAR ENDED 7TH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</si>
</sst>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4" fontId="1" fillId="0" borderId="0" xfId="0" applyNumberFormat="1" applyFont="1"/>
    <xf numFmtId="0" fontId="1" fillId="0" borderId="0" xfId="0" applyFont="1"/>
    <xf numFmtId="0" fontId="0" fillId="0" borderId="1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workbookViewId="0">
      <selection activeCell="J20" sqref="J20"/>
    </sheetView>
  </sheetViews>
  <sheetFormatPr baseColWidth="10" defaultColWidth="8.83203125" defaultRowHeight="15" x14ac:dyDescent="0.2"/>
  <cols>
    <col min="6" max="6" width="11" customWidth="1"/>
    <col min="7" max="7" width="14.33203125" customWidth="1"/>
    <col min="8" max="8" width="10.5" customWidth="1"/>
    <col min="9" max="9" width="11.5" customWidth="1"/>
    <col min="11" max="11" width="10.6640625" customWidth="1"/>
  </cols>
  <sheetData>
    <row r="1" spans="1:8" x14ac:dyDescent="0.2">
      <c r="A1" t="s">
        <v>11</v>
      </c>
    </row>
    <row r="3" spans="1:8" x14ac:dyDescent="0.2">
      <c r="A3" t="s">
        <v>10</v>
      </c>
    </row>
    <row r="5" spans="1:8" x14ac:dyDescent="0.2">
      <c r="A5" t="s">
        <v>21</v>
      </c>
    </row>
    <row r="7" spans="1:8" x14ac:dyDescent="0.2">
      <c r="F7" s="1">
        <v>45845</v>
      </c>
      <c r="H7" s="1">
        <v>45480</v>
      </c>
    </row>
    <row r="8" spans="1:8" x14ac:dyDescent="0.2">
      <c r="A8" s="2" t="s">
        <v>0</v>
      </c>
    </row>
    <row r="9" spans="1:8" x14ac:dyDescent="0.2">
      <c r="A9" t="s">
        <v>1</v>
      </c>
      <c r="F9">
        <v>7595</v>
      </c>
      <c r="H9">
        <v>5975</v>
      </c>
    </row>
    <row r="11" spans="1:8" x14ac:dyDescent="0.2">
      <c r="A11" t="s">
        <v>2</v>
      </c>
      <c r="F11">
        <v>0</v>
      </c>
      <c r="H11">
        <v>0</v>
      </c>
    </row>
    <row r="13" spans="1:8" x14ac:dyDescent="0.2">
      <c r="A13" t="s">
        <v>3</v>
      </c>
      <c r="F13" s="2">
        <f>F9+F11</f>
        <v>7595</v>
      </c>
      <c r="H13" s="2">
        <f>H9+H11</f>
        <v>5975</v>
      </c>
    </row>
    <row r="15" spans="1:8" x14ac:dyDescent="0.2">
      <c r="A15" s="2" t="s">
        <v>4</v>
      </c>
    </row>
    <row r="16" spans="1:8" x14ac:dyDescent="0.2">
      <c r="A16" t="s">
        <v>5</v>
      </c>
      <c r="E16">
        <v>0</v>
      </c>
      <c r="G16">
        <v>0</v>
      </c>
    </row>
    <row r="18" spans="1:8" x14ac:dyDescent="0.2">
      <c r="A18" t="s">
        <v>6</v>
      </c>
      <c r="E18" s="3">
        <v>8500</v>
      </c>
      <c r="G18" s="3">
        <v>6000</v>
      </c>
    </row>
    <row r="20" spans="1:8" x14ac:dyDescent="0.2">
      <c r="A20" t="s">
        <v>7</v>
      </c>
      <c r="F20" s="2">
        <f>E16+E18</f>
        <v>8500</v>
      </c>
      <c r="H20">
        <f>G16+G18</f>
        <v>6000</v>
      </c>
    </row>
    <row r="22" spans="1:8" ht="16" thickBot="1" x14ac:dyDescent="0.25">
      <c r="A22" t="s">
        <v>8</v>
      </c>
      <c r="F22" s="4">
        <f>F13-F20</f>
        <v>-905</v>
      </c>
      <c r="H22" s="4">
        <f>H13-H20</f>
        <v>-25</v>
      </c>
    </row>
    <row r="23" spans="1:8" ht="16" thickTop="1" x14ac:dyDescent="0.2"/>
    <row r="25" spans="1:8" x14ac:dyDescent="0.2">
      <c r="A25" t="s">
        <v>13</v>
      </c>
      <c r="E25">
        <v>2375</v>
      </c>
    </row>
    <row r="27" spans="1:8" x14ac:dyDescent="0.2">
      <c r="A27" t="s">
        <v>9</v>
      </c>
      <c r="E27">
        <f>F22</f>
        <v>-905</v>
      </c>
    </row>
    <row r="29" spans="1:8" ht="16" thickBot="1" x14ac:dyDescent="0.25">
      <c r="A29" t="s">
        <v>14</v>
      </c>
      <c r="E29" s="4">
        <f>E25+E27</f>
        <v>1470</v>
      </c>
    </row>
    <row r="30" spans="1:8" ht="16" thickTop="1" x14ac:dyDescent="0.2"/>
    <row r="32" spans="1:8" x14ac:dyDescent="0.2">
      <c r="A32" t="s">
        <v>12</v>
      </c>
    </row>
    <row r="33" spans="1:1" x14ac:dyDescent="0.2">
      <c r="A33" t="s">
        <v>20</v>
      </c>
    </row>
    <row r="36" spans="1:1" x14ac:dyDescent="0.2">
      <c r="A36" t="s">
        <v>15</v>
      </c>
    </row>
    <row r="37" spans="1:1" x14ac:dyDescent="0.2">
      <c r="A37" t="s">
        <v>16</v>
      </c>
    </row>
    <row r="38" spans="1:1" x14ac:dyDescent="0.2">
      <c r="A38" t="s">
        <v>17</v>
      </c>
    </row>
    <row r="39" spans="1:1" x14ac:dyDescent="0.2">
      <c r="A39" t="s">
        <v>18</v>
      </c>
    </row>
    <row r="40" spans="1:1" x14ac:dyDescent="0.2">
      <c r="A40" t="s">
        <v>19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40ECDF75-0D5B-4E41-94C4-638051D40ED7}"/>
</file>

<file path=customXml/itemProps2.xml><?xml version="1.0" encoding="utf-8"?>
<ds:datastoreItem xmlns:ds="http://schemas.openxmlformats.org/officeDocument/2006/customXml" ds:itemID="{12E056B1-9107-4822-8420-2C7BA5B865D0}"/>
</file>

<file path=customXml/itemProps3.xml><?xml version="1.0" encoding="utf-8"?>
<ds:datastoreItem xmlns:ds="http://schemas.openxmlformats.org/officeDocument/2006/customXml" ds:itemID="{E1182C90-F820-4D67-A5B4-2611399486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nauman arshad</cp:lastModifiedBy>
  <cp:lastPrinted>2024-04-22T12:49:38Z</cp:lastPrinted>
  <dcterms:created xsi:type="dcterms:W3CDTF">2024-04-07T19:41:07Z</dcterms:created>
  <dcterms:modified xsi:type="dcterms:W3CDTF">2026-05-03T13:27:36Z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