
<file path=[Content_Types].xml><?xml version="1.0" encoding="utf-8"?>
<Types xmlns="http://schemas.openxmlformats.org/package/2006/content-types">
  <Default Extension="bmp" ContentType="image/bmp"/>
  <Default Extension="gif" ContentType="image/gif"/>
  <Default Extension="jpeg" ContentType="image/jpg"/>
  <Default Extension="mov" ContentType="application/movie"/>
  <Default Extension="pdf" ContentType="application/pdf"/>
  <Default Extension="png" ContentType="image/png"/>
  <Default Extension="rels" ContentType="application/vnd.openxmlformats-package.relationships+xml"/>
  <Default Extension="tif" ContentType="image/tif"/>
  <Default Extension="vml" ContentType="application/vnd.openxmlformats-officedocument.vmlDrawing"/>
  <Default Extension="xlsx" ContentType="application/vnd.openxmlformats-officedocument.spreadsheetml.sheet"/>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metadata.xml" ContentType="application/vnd.openxmlformats-officedocument.spreadsheetml.sheetMetadata+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comments1.xml" ContentType="application/vnd.openxmlformats-officedocument.spreadsheetml.comments+xml"/>
  <Override PartName="/xl/media/image1.jpeg" ContentType="image/jpeg"/>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officeDocument" Target="xl/workbook.xml"/><Relationship Id="rId2" Type="http://schemas.openxmlformats.org/officeDocument/2006/relationships/extended-properties" Target="docProps/app.xml"/><Relationship Id="rId1"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Instructions for use" sheetId="1" r:id="rId5"/>
    <sheet name="Income " sheetId="2" r:id="rId6"/>
    <sheet name="Expenditure" sheetId="3" r:id="rId7"/>
    <sheet name="Statement of Income &amp; Payments" sheetId="4" r:id="rId8"/>
    <sheet name="Statement of Balances" sheetId="5" r:id="rId9"/>
    <sheet name="Trustees Report" sheetId="6" r:id="rId10"/>
    <sheet name="Ind Examiner Report" sheetId="7" r:id="rId11"/>
  </sheets>
</workbook>
</file>

<file path=xl/comments1.xml><?xml version="1.0" encoding="utf-8"?>
<comments xmlns="http://schemas.openxmlformats.org/spreadsheetml/2006/main">
  <authors>
    <author>Julia Taylor</author>
  </authors>
  <commentList>
    <comment ref="D12" authorId="0">
      <text>
        <r>
          <rPr>
            <sz val="11"/>
            <color indexed="8"/>
            <rFont val="Helvetica Neue"/>
          </rPr>
          <t>Julia Taylor:
Please read the instructions for how to record 3rd Party Fundraising</t>
        </r>
      </text>
    </comment>
    <comment ref="D24" authorId="0">
      <text>
        <r>
          <rPr>
            <sz val="11"/>
            <color indexed="8"/>
            <rFont val="Helvetica Neue"/>
          </rPr>
          <t>Julia Taylor:
Please read the instructions for how to record 3rd Party Fundraising</t>
        </r>
      </text>
    </comment>
  </commentList>
</comments>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<sst xmlns="http://schemas.openxmlformats.org/spreadsheetml/2006/main" uniqueCount="228">
  <si>
    <t xml:space="preserve">Instructions </t>
  </si>
  <si>
    <t xml:space="preserve">On the INCOME tab enter your unit's name, charity number (if applicable) and year end date, in B3, B4 and B5 respectively . These will copy across to subsequent pages. Do not add these manually to the other sheets. </t>
  </si>
  <si>
    <t>On the INCOME tab enter all of the income for the year, starting in cell A8. Add the value into the relevant column of the sheet (for example column  E for subscriptions income). In the method select the method of payment from the list. The sheet will add up the  values in each column automatically and provide an overall total in cell O7. Use the reference column to record any additional information, for example if a girl is paying subscriptions in instalments, you can add in the instalment number for ease.</t>
  </si>
  <si>
    <t xml:space="preserve">All totals will copy across to the relevant subsequent pages. </t>
  </si>
  <si>
    <t xml:space="preserve">On the EXPENDITURE tab enter all of the expenditure for the year starting in cell A8.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</si>
  <si>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 xml:space="preserve">In the STATEMENT OF INCOME AND PAYMENTS, the values for the current year will automatically copy for the previous sheets. Add in the values from the previous year in column D. The sheet will calculate the surplus / deficit for the year.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</si>
  <si>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</si>
  <si>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In the TRUSTEES REPORT tab add in your district and division details (as relevant - delete one of the lines if you do not require both).  Add in the name of the trustees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</si>
  <si>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 xml:space="preserve">In the INDEPENDENT EXAMINER tab, once the accounts have been examined, the independent examiner should add their name, address and signature. </t>
  </si>
  <si>
    <t>The STATEMENT OF BALANCES and TRUSTEES ANNUAL REPORT needs to be signed by the leader who prepared the accounts .</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</si>
  <si>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</si>
  <si>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Some things to be mindful of:</t>
  </si>
  <si>
    <t>Accounts are still required even if your unit is not OSCR registered; You are looking after someone else’s money and have a duty to take care of it and account for what you have done with it.</t>
  </si>
  <si>
    <t>Your accounts MUST be independently examined</t>
  </si>
  <si>
    <t>The independent examiner should have no connection with the charity trustees that might inhibit their ability to carry out an impartial examination. The following people will normally be considered to have a connection:</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</si>
  <si>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</si>
  <si>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</si>
  <si>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</si>
  <si>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</si>
  <si>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 xml:space="preserve">INCOME </t>
  </si>
  <si>
    <t>Unit:</t>
  </si>
  <si>
    <r>
      <rPr>
        <b val="1"/>
        <sz val="11"/>
        <color indexed="8"/>
        <rFont val="Poppins"/>
      </rPr>
      <t>2nd Dalkeith Rainbows</t>
    </r>
  </si>
  <si>
    <t>Charity number:</t>
  </si>
  <si>
    <t>SCO36590</t>
  </si>
  <si>
    <t>Year end date:</t>
  </si>
  <si>
    <t>31st December 2025</t>
  </si>
  <si>
    <t xml:space="preserve">Date </t>
  </si>
  <si>
    <t>Received from</t>
  </si>
  <si>
    <t>Method</t>
  </si>
  <si>
    <t>Reference</t>
  </si>
  <si>
    <t>Membership subscriptions</t>
  </si>
  <si>
    <t>Trips</t>
  </si>
  <si>
    <t>Residential events</t>
  </si>
  <si>
    <t xml:space="preserve">3rd Party fundraising </t>
  </si>
  <si>
    <t>Unit fundraising</t>
  </si>
  <si>
    <t xml:space="preserve">Bank interest </t>
  </si>
  <si>
    <t xml:space="preserve">Donations received </t>
  </si>
  <si>
    <t xml:space="preserve">Gift aid </t>
  </si>
  <si>
    <t xml:space="preserve">Grants received </t>
  </si>
  <si>
    <t>Miscellaneous</t>
  </si>
  <si>
    <t>TOTAL</t>
  </si>
  <si>
    <t>TOTALS</t>
  </si>
  <si>
    <t>Fleour Flood</t>
  </si>
  <si>
    <t>Bank transfer</t>
  </si>
  <si>
    <t>Jan-Mar 25 Subs</t>
  </si>
  <si>
    <t>Lindsay Haddow</t>
  </si>
  <si>
    <t>Spring fayre stall holder</t>
  </si>
  <si>
    <t>Amelie Brogan</t>
  </si>
  <si>
    <t>Poppy Nimmo</t>
  </si>
  <si>
    <t>Iona Ruthven</t>
  </si>
  <si>
    <t>Emily Gallagher</t>
  </si>
  <si>
    <t>Sleepover</t>
  </si>
  <si>
    <t>Abbie &amp; Niamh Melrose</t>
  </si>
  <si>
    <t xml:space="preserve">Jan-Mar 25 Subs+ Sleepover </t>
  </si>
  <si>
    <t>Lily Crichton</t>
  </si>
  <si>
    <t>Carrie Oliphant</t>
  </si>
  <si>
    <t>Cara craven</t>
  </si>
  <si>
    <t>Mia Ross</t>
  </si>
  <si>
    <t>Lyla Young</t>
  </si>
  <si>
    <t>Ellis McGowan</t>
  </si>
  <si>
    <t>Ella McKechnie</t>
  </si>
  <si>
    <t>Abigail Shanks</t>
  </si>
  <si>
    <t>Vaila Drummond Sante</t>
  </si>
  <si>
    <t>Louise McKnight</t>
  </si>
  <si>
    <t xml:space="preserve">Fundraising </t>
  </si>
  <si>
    <t>Bank</t>
  </si>
  <si>
    <t xml:space="preserve">Interest </t>
  </si>
  <si>
    <t>Cash to bank</t>
  </si>
  <si>
    <t>Fundraiser</t>
  </si>
  <si>
    <t>Natasha Stevens</t>
  </si>
  <si>
    <t xml:space="preserve">Camp Hoodie </t>
  </si>
  <si>
    <t>Camp hoodie</t>
  </si>
  <si>
    <t>Camp hoodies</t>
  </si>
  <si>
    <t xml:space="preserve">Apr-Jun 25 subs </t>
  </si>
  <si>
    <t>Hollie Meek</t>
  </si>
  <si>
    <t xml:space="preserve">Camp hoodie </t>
  </si>
  <si>
    <t>Cara Craven</t>
  </si>
  <si>
    <t>Emily Graham</t>
  </si>
  <si>
    <t>Interest</t>
  </si>
  <si>
    <t>Aug- Dec 25Subs</t>
  </si>
  <si>
    <t>Pearl Johnson</t>
  </si>
  <si>
    <t>Imogen Edwards</t>
  </si>
  <si>
    <t>Niamh Melrose</t>
  </si>
  <si>
    <t>Freya Glen</t>
  </si>
  <si>
    <t xml:space="preserve">Amazon payment </t>
  </si>
  <si>
    <t>Fordell Firs Sleepover Deposit</t>
  </si>
  <si>
    <t>Apr- Dec 25Subs</t>
  </si>
  <si>
    <t>Aleeza Sheikh</t>
  </si>
  <si>
    <t>EXPENDITURE</t>
  </si>
  <si>
    <r>
      <rPr>
        <b val="1"/>
        <sz val="11"/>
        <color indexed="8"/>
        <rFont val="Poppins"/>
      </rPr>
      <t>SCO36590</t>
    </r>
  </si>
  <si>
    <r>
      <rPr>
        <b val="1"/>
        <sz val="11"/>
        <color indexed="8"/>
        <rFont val="Poppins"/>
      </rPr>
      <t>31st December 2025</t>
    </r>
  </si>
  <si>
    <t>Date</t>
  </si>
  <si>
    <t>Payee</t>
  </si>
  <si>
    <t>Meeting expenses</t>
  </si>
  <si>
    <t>Property costs and rent</t>
  </si>
  <si>
    <t>Unit Fundraising</t>
  </si>
  <si>
    <t>3rd Party Fundraising</t>
  </si>
  <si>
    <t xml:space="preserve">Admin, stationery / postage </t>
  </si>
  <si>
    <t xml:space="preserve">Training </t>
  </si>
  <si>
    <t xml:space="preserve">Badges and resources </t>
  </si>
  <si>
    <t>Miscellaneous expenditure</t>
  </si>
  <si>
    <t>Tesco</t>
  </si>
  <si>
    <t>Debit card</t>
  </si>
  <si>
    <t xml:space="preserve">Activity resource </t>
  </si>
  <si>
    <t>Lidl</t>
  </si>
  <si>
    <t>Activity Resiurces</t>
  </si>
  <si>
    <t>Girlguiding</t>
  </si>
  <si>
    <t>Subscription</t>
  </si>
  <si>
    <t xml:space="preserve">Girlguiding </t>
  </si>
  <si>
    <t xml:space="preserve">Badges andceetifates </t>
  </si>
  <si>
    <t xml:space="preserve">Kat Anderson </t>
  </si>
  <si>
    <t>Cheque</t>
  </si>
  <si>
    <t>Pizza party craft</t>
  </si>
  <si>
    <t>Uniform</t>
  </si>
  <si>
    <t>B &amp; Q</t>
  </si>
  <si>
    <t>Storage boxes</t>
  </si>
  <si>
    <t xml:space="preserve">Folding trolley </t>
  </si>
  <si>
    <t xml:space="preserve">One stop scouting </t>
  </si>
  <si>
    <t>Camp hoodies/T-Shirt</t>
  </si>
  <si>
    <t>One stop scouting</t>
  </si>
  <si>
    <t xml:space="preserve">Morrison </t>
  </si>
  <si>
    <t>Meeting Resciutses</t>
  </si>
  <si>
    <t>Iceland</t>
  </si>
  <si>
    <t>Sleepover food</t>
  </si>
  <si>
    <t>Asda</t>
  </si>
  <si>
    <t>Meeting Resciurses</t>
  </si>
  <si>
    <t>Vogrie brownie house</t>
  </si>
  <si>
    <t>House balance</t>
  </si>
  <si>
    <t>Badges &amp; Certificates</t>
  </si>
  <si>
    <t>Amazon</t>
  </si>
  <si>
    <t>Meeting Rescourses</t>
  </si>
  <si>
    <t>Used. Wrong card</t>
  </si>
  <si>
    <t>Ruth Bulter</t>
  </si>
  <si>
    <t xml:space="preserve">Meeting resources </t>
  </si>
  <si>
    <t>Kat Anderson</t>
  </si>
  <si>
    <t>Scout Scotland</t>
  </si>
  <si>
    <t>Fordell Firs Deposit</t>
  </si>
  <si>
    <t xml:space="preserve">Morrisons </t>
  </si>
  <si>
    <t>Morrisons</t>
  </si>
  <si>
    <t>Tradesoutsshop</t>
  </si>
  <si>
    <t>Flag pole, carrier &amp; Carrie bag</t>
  </si>
  <si>
    <t xml:space="preserve">Badges &amp; Certificates </t>
  </si>
  <si>
    <t>Guide shop</t>
  </si>
  <si>
    <t>Receipts and Payments Account</t>
  </si>
  <si>
    <t xml:space="preserve">For the Year ended </t>
  </si>
  <si>
    <t xml:space="preserve">Unit name </t>
  </si>
  <si>
    <t>Charity Number</t>
  </si>
  <si>
    <t>Receipts</t>
  </si>
  <si>
    <t>Membership Subscriptions</t>
  </si>
  <si>
    <t>Donations received</t>
  </si>
  <si>
    <t>Bank Interest</t>
  </si>
  <si>
    <t>Gift Aid</t>
  </si>
  <si>
    <t>Miscellaneous Income</t>
  </si>
  <si>
    <t>Total Receipts</t>
  </si>
  <si>
    <t>Payments</t>
  </si>
  <si>
    <t>Fundraising expenses</t>
  </si>
  <si>
    <t>3rd Party Fundraising/Donation</t>
  </si>
  <si>
    <t>Payments for charitable activities</t>
  </si>
  <si>
    <t xml:space="preserve">Subscriptions </t>
  </si>
  <si>
    <t xml:space="preserve">Meeting expenses </t>
  </si>
  <si>
    <t>Property costs/rent</t>
  </si>
  <si>
    <t>Admin/Postage &amp; Stationery</t>
  </si>
  <si>
    <t>Training</t>
  </si>
  <si>
    <t>Badges &amp; Resources</t>
  </si>
  <si>
    <t>Miscellaneous Expenditure</t>
  </si>
  <si>
    <t>Total Payments</t>
  </si>
  <si>
    <t>Surplus/(Deficit) for year</t>
  </si>
  <si>
    <t>Statement of balances</t>
  </si>
  <si>
    <t xml:space="preserve">For the year ended </t>
  </si>
  <si>
    <r>
      <rPr>
        <b val="1"/>
        <sz val="11"/>
        <color indexed="8"/>
        <rFont val="Poppins"/>
      </rPr>
      <t xml:space="preserve">Unit name </t>
    </r>
  </si>
  <si>
    <t>Opening Balances</t>
  </si>
  <si>
    <t>Cash</t>
  </si>
  <si>
    <t>Total</t>
  </si>
  <si>
    <t>Closing Balances</t>
  </si>
  <si>
    <t xml:space="preserve">Cash </t>
  </si>
  <si>
    <t>less outstanding cheques</t>
  </si>
  <si>
    <t>Assets &amp; Liabilities:</t>
  </si>
  <si>
    <t>In addition to the above cash &amp; bank balances, the unit has equipment to the value of:</t>
  </si>
  <si>
    <t xml:space="preserve">Prepared by (signature): N.Stevens </t>
  </si>
  <si>
    <t>Unit Leader</t>
  </si>
  <si>
    <t>Date:  24/07/2026</t>
  </si>
  <si>
    <t>Trustees Annual Report</t>
  </si>
  <si>
    <t>For year ended:</t>
  </si>
  <si>
    <t>Charity (Unit) Name:</t>
  </si>
  <si>
    <t>District</t>
  </si>
  <si>
    <t>INSERT DISTRICT</t>
  </si>
  <si>
    <t>Division</t>
  </si>
  <si>
    <t xml:space="preserve">INSERT DIVISION </t>
  </si>
  <si>
    <t>Charity Trustees</t>
  </si>
  <si>
    <t xml:space="preserve">Insert name </t>
  </si>
  <si>
    <t>Alice Murray</t>
  </si>
  <si>
    <t>Charity Address</t>
  </si>
  <si>
    <t>12 Chester view, Mayfield</t>
  </si>
  <si>
    <t>Dalkeith</t>
  </si>
  <si>
    <t>EH22 5PJ</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</si>
  <si>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</si>
  <si>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</si>
  <si>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</si>
  <si>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r>
      <rPr>
        <sz val="11"/>
        <color indexed="8"/>
        <rFont val="Poppins"/>
      </rPr>
      <t xml:space="preserve">The charity's main income is subscription income.  The charity aims to hold sufficient cash funds to meet all expenditure due and anticipated during a 2 month period. </t>
    </r>
    <r>
      <rPr>
        <i val="1"/>
        <sz val="11"/>
        <color indexed="8"/>
        <rFont val="Poppins"/>
      </rPr>
      <t>If the accounts for the year differ substantially from those of the previous year, add in a short explanation as to why (for example, a trip or large camp).</t>
    </r>
  </si>
  <si>
    <t>During the year the trustees did not receive any remuneration.</t>
  </si>
  <si>
    <t>Signed on behalf of the trustees by</t>
  </si>
  <si>
    <t>____________________________</t>
  </si>
  <si>
    <t>______________</t>
  </si>
  <si>
    <t>Signature</t>
  </si>
  <si>
    <t>N.Stevens</t>
  </si>
  <si>
    <t xml:space="preserve">Date: </t>
  </si>
  <si>
    <t>Name: Natasha Stevens</t>
  </si>
  <si>
    <t>Independent examiners report</t>
  </si>
  <si>
    <t>For the year ended</t>
  </si>
  <si>
    <t>For</t>
  </si>
  <si>
    <t>Charity number</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</si>
  <si>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</si>
  <si>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</si>
  <si>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</si>
  <si>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</si>
  <si>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</si>
  <si>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</si>
  <si>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</si>
  <si>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</si>
  <si>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</si>
  <si>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</si>
  <si>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</si>
  <si>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</si>
  <si>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8.9.27</t>
  </si>
  <si>
    <t xml:space="preserve">Name: </t>
  </si>
  <si>
    <t>Louise Beveridge</t>
  </si>
  <si>
    <t xml:space="preserve">Address: </t>
  </si>
  <si>
    <t>2F Miner Walk, Dalkeith, EH22 2AL</t>
  </si>
</sst>
</file>

<file path=xl/styles.xml><?xml version="1.0" encoding="utf-8"?>
<styleSheet xmlns="http://schemas.openxmlformats.org/spreadsheetml/2006/main">
  <numFmts count="7">
    <numFmt numFmtId="0" formatCode="General"/>
    <numFmt numFmtId="59" formatCode="[$£-809]#,##0.00"/>
    <numFmt numFmtId="60" formatCode="d/m/yy"/>
    <numFmt numFmtId="61" formatCode="dd/mm/yyyy"/>
    <numFmt numFmtId="62" formatCode="[$£-809]#,##0.00;&quot;-&quot;[$£-809]#,##0.00"/>
    <numFmt numFmtId="63" formatCode="dddd&quot;, &quot;mmmm&quot; &quot;dd&quot;, &quot;yyyy"/>
    <numFmt numFmtId="64" formatCode="&quot; &quot;* #,##0.00&quot; &quot;;&quot;-&quot;* #,##0.00&quot; &quot;;&quot; &quot;* &quot;-&quot;??&quot; &quot;"/>
  </numFmts>
  <fonts count="14">
    <font>
      <sz val="12"/>
      <color indexed="8"/>
      <name val="Calibri"/>
    </font>
    <font>
      <sz val="12"/>
      <color indexed="8"/>
      <name val="Helvetica Neue"/>
    </font>
    <font>
      <sz val="15"/>
      <color indexed="8"/>
      <name val="Calibri"/>
    </font>
    <font>
      <b val="1"/>
      <sz val="10"/>
      <color indexed="8"/>
      <name val="Poppins"/>
    </font>
    <font>
      <sz val="10"/>
      <color indexed="8"/>
      <name val="Poppins"/>
    </font>
    <font>
      <i val="1"/>
      <sz val="11"/>
      <color indexed="8"/>
      <name val="Trebuchet MS"/>
    </font>
    <font>
      <sz val="11"/>
      <color indexed="11"/>
      <name val="Trebuchet MS"/>
    </font>
    <font>
      <sz val="11"/>
      <color indexed="8"/>
      <name val="Trebuchet MS"/>
    </font>
    <font>
      <sz val="11"/>
      <color indexed="12"/>
      <name val="Trebuchet MS"/>
    </font>
    <font>
      <b val="1"/>
      <sz val="11"/>
      <color indexed="8"/>
      <name val="Poppins"/>
    </font>
    <font>
      <sz val="11"/>
      <color indexed="8"/>
      <name val="Helvetica Neue"/>
    </font>
    <font>
      <u val="single"/>
      <sz val="11"/>
      <color indexed="8"/>
      <name val="Poppins"/>
    </font>
    <font>
      <sz val="11"/>
      <color indexed="8"/>
      <name val="Poppins"/>
    </font>
    <font>
      <i val="1"/>
      <sz val="11"/>
      <color indexed="8"/>
      <name val="Poppins"/>
    </font>
  </fonts>
  <fills count="4">
    <fill>
      <patternFill patternType="none"/>
    </fill>
    <fill>
      <patternFill patternType="gray125"/>
    </fill>
    <fill>
      <patternFill patternType="solid">
        <fgColor indexed="9"/>
        <bgColor auto="1"/>
      </patternFill>
    </fill>
    <fill>
      <patternFill patternType="solid">
        <fgColor indexed="13"/>
        <bgColor auto="1"/>
      </patternFill>
    </fill>
  </fills>
  <borders count="11">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8"/>
      </bottom>
      <diagonal/>
    </border>
    <border>
      <left style="thin">
        <color indexed="8"/>
      </left>
      <right style="thin">
        <color indexed="8"/>
      </right>
      <top style="thin">
        <color indexed="8"/>
      </top>
      <bottom style="thin">
        <color indexed="8"/>
      </bottom>
      <diagonal/>
    </border>
    <border>
      <left style="thin">
        <color indexed="10"/>
      </left>
      <right style="thin">
        <color indexed="10"/>
      </right>
      <top style="thin">
        <color indexed="8"/>
      </top>
      <bottom style="thin">
        <color indexed="10"/>
      </bottom>
      <diagonal/>
    </border>
    <border>
      <left style="thin">
        <color indexed="10"/>
      </left>
      <right style="thin">
        <color indexed="8"/>
      </right>
      <top style="thin">
        <color indexed="10"/>
      </top>
      <bottom style="thin">
        <color indexed="10"/>
      </bottom>
      <diagonal/>
    </border>
    <border>
      <left style="thin">
        <color indexed="8"/>
      </left>
      <right style="thin">
        <color indexed="8"/>
      </right>
      <top style="thin">
        <color indexed="8"/>
      </top>
      <bottom style="thin">
        <color indexed="10"/>
      </bottom>
      <diagonal/>
    </border>
    <border>
      <left style="thin">
        <color indexed="8"/>
      </left>
      <right style="thin">
        <color indexed="8"/>
      </right>
      <top style="thin">
        <color indexed="10"/>
      </top>
      <bottom style="thin">
        <color indexed="10"/>
      </bottom>
      <diagonal/>
    </border>
    <border>
      <left style="thin">
        <color indexed="8"/>
      </left>
      <right style="thin">
        <color indexed="10"/>
      </right>
      <top style="thin">
        <color indexed="10"/>
      </top>
      <bottom style="thin">
        <color indexed="10"/>
      </bottom>
      <diagonal/>
    </border>
    <border>
      <left style="thin">
        <color indexed="8"/>
      </left>
      <right style="thin">
        <color indexed="8"/>
      </right>
      <top style="thin">
        <color indexed="10"/>
      </top>
      <bottom style="thin">
        <color indexed="8"/>
      </bottom>
      <diagonal/>
    </border>
    <border>
      <left style="thin">
        <color indexed="10"/>
      </left>
      <right style="thin">
        <color indexed="10"/>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109">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vertical="bottom"/>
    </xf>
    <xf numFmtId="0" fontId="0" fillId="2" borderId="1" applyNumberFormat="0" applyFont="1" applyFill="1" applyBorder="1" applyAlignment="1" applyProtection="0">
      <alignment vertical="bottom"/>
    </xf>
    <xf numFmtId="0" fontId="4" fillId="2" borderId="1" applyNumberFormat="0" applyFont="1" applyFill="1" applyBorder="1" applyAlignment="1" applyProtection="0">
      <alignment vertical="bottom"/>
    </xf>
    <xf numFmtId="49" fontId="4" fillId="2" borderId="1" applyNumberFormat="1" applyFont="1" applyFill="1" applyBorder="1" applyAlignment="1" applyProtection="0">
      <alignment vertical="bottom" wrapText="1"/>
    </xf>
    <xf numFmtId="49" fontId="4" fillId="2" borderId="1" applyNumberFormat="1" applyFont="1" applyFill="1" applyBorder="1" applyAlignment="1" applyProtection="0">
      <alignment vertical="bottom"/>
    </xf>
    <xf numFmtId="0" fontId="4" fillId="2" borderId="1" applyNumberFormat="0" applyFont="1" applyFill="1" applyBorder="1" applyAlignment="1" applyProtection="0">
      <alignment vertical="bottom" wrapText="1"/>
    </xf>
    <xf numFmtId="49" fontId="4" fillId="2" borderId="1" applyNumberFormat="1" applyFont="1" applyFill="1" applyBorder="1" applyAlignment="1" applyProtection="0">
      <alignment vertical="center" wrapText="1"/>
    </xf>
    <xf numFmtId="0" fontId="5" fillId="2" borderId="1" applyNumberFormat="0" applyFont="1" applyFill="1" applyBorder="1" applyAlignment="1" applyProtection="0">
      <alignment horizontal="left" vertical="center"/>
    </xf>
    <xf numFmtId="0" fontId="6" fillId="2" borderId="1" applyNumberFormat="0" applyFont="1" applyFill="1" applyBorder="1" applyAlignment="1" applyProtection="0">
      <alignment horizontal="left" vertical="center"/>
    </xf>
    <xf numFmtId="0" fontId="7" fillId="2" borderId="1" applyNumberFormat="0" applyFont="1" applyFill="1" applyBorder="1" applyAlignment="1" applyProtection="0">
      <alignment horizontal="left" vertical="center"/>
    </xf>
    <xf numFmtId="0" fontId="8" fillId="2" borderId="1" applyNumberFormat="0" applyFont="1" applyFill="1" applyBorder="1" applyAlignment="1" applyProtection="0">
      <alignment horizontal="left" vertical="center"/>
    </xf>
    <xf numFmtId="0" fontId="0" applyNumberFormat="1" applyFont="1" applyFill="0" applyBorder="0" applyAlignment="1" applyProtection="0">
      <alignment vertical="bottom"/>
    </xf>
    <xf numFmtId="49" fontId="9" fillId="2" borderId="1" applyNumberFormat="1" applyFont="1" applyFill="1" applyBorder="1" applyAlignment="1" applyProtection="0">
      <alignment vertical="bottom"/>
    </xf>
    <xf numFmtId="49" fontId="9" fillId="2" borderId="1" applyNumberFormat="1" applyFont="1" applyFill="1" applyBorder="1" applyAlignment="1" applyProtection="0">
      <alignment horizontal="left" vertical="bottom"/>
    </xf>
    <xf numFmtId="49" fontId="9" fillId="2" borderId="2" applyNumberFormat="1" applyFont="1" applyFill="1" applyBorder="1" applyAlignment="1" applyProtection="0">
      <alignment vertical="bottom"/>
    </xf>
    <xf numFmtId="49" fontId="9" fillId="2" borderId="2" applyNumberFormat="1" applyFont="1" applyFill="1" applyBorder="1" applyAlignment="1" applyProtection="0">
      <alignment horizontal="left" vertical="bottom"/>
    </xf>
    <xf numFmtId="0" fontId="0" fillId="2" borderId="2" applyNumberFormat="0" applyFont="1" applyFill="1" applyBorder="1" applyAlignment="1" applyProtection="0">
      <alignment vertical="bottom"/>
    </xf>
    <xf numFmtId="49" fontId="9" fillId="2" borderId="3" applyNumberFormat="1" applyFont="1" applyFill="1" applyBorder="1" applyAlignment="1" applyProtection="0">
      <alignment vertical="bottom"/>
    </xf>
    <xf numFmtId="49" fontId="9" fillId="2" borderId="3" applyNumberFormat="1" applyFont="1" applyFill="1" applyBorder="1" applyAlignment="1" applyProtection="0">
      <alignment vertical="top" wrapText="1"/>
    </xf>
    <xf numFmtId="0" fontId="0" fillId="3" borderId="3" applyNumberFormat="0" applyFont="1" applyFill="1" applyBorder="1" applyAlignment="1" applyProtection="0">
      <alignment vertical="bottom"/>
    </xf>
    <xf numFmtId="59" fontId="9" fillId="2" borderId="3" applyNumberFormat="1" applyFont="1" applyFill="1" applyBorder="1" applyAlignment="1" applyProtection="0">
      <alignment vertical="bottom"/>
    </xf>
    <xf numFmtId="14" fontId="0" fillId="2" borderId="3" applyNumberFormat="1" applyFont="1" applyFill="1" applyBorder="1" applyAlignment="1" applyProtection="0">
      <alignment vertical="bottom"/>
    </xf>
    <xf numFmtId="49" fontId="0" fillId="2" borderId="3" applyNumberFormat="1" applyFont="1" applyFill="1" applyBorder="1" applyAlignment="1" applyProtection="0">
      <alignment vertical="bottom"/>
    </xf>
    <xf numFmtId="59" fontId="0" fillId="2" borderId="3" applyNumberFormat="1" applyFont="1" applyFill="1" applyBorder="1" applyAlignment="1" applyProtection="0">
      <alignment vertical="bottom"/>
    </xf>
    <xf numFmtId="60" fontId="0" fillId="2" borderId="3" applyNumberFormat="1" applyFont="1" applyFill="1" applyBorder="1" applyAlignment="1" applyProtection="0">
      <alignment vertical="bottom"/>
    </xf>
    <xf numFmtId="61" fontId="0" fillId="2" borderId="3" applyNumberFormat="1" applyFont="1" applyFill="1" applyBorder="1" applyAlignment="1" applyProtection="0">
      <alignment vertical="bottom"/>
    </xf>
    <xf numFmtId="0" fontId="0" fillId="2" borderId="3" applyNumberFormat="0" applyFont="1" applyFill="1" applyBorder="1" applyAlignment="1" applyProtection="0">
      <alignment vertical="bottom"/>
    </xf>
    <xf numFmtId="0" fontId="0" fillId="2" borderId="4" applyNumberFormat="0" applyFont="1" applyFill="1" applyBorder="1" applyAlignment="1" applyProtection="0">
      <alignment vertical="bottom"/>
    </xf>
    <xf numFmtId="59" fontId="0" fillId="2" borderId="4" applyNumberFormat="1" applyFont="1" applyFill="1" applyBorder="1" applyAlignment="1" applyProtection="0">
      <alignment vertical="bottom"/>
    </xf>
    <xf numFmtId="59" fontId="0" fillId="2" borderId="1" applyNumberFormat="1" applyFont="1" applyFill="1" applyBorder="1" applyAlignment="1" applyProtection="0">
      <alignment vertical="bottom"/>
    </xf>
    <xf numFmtId="0" fontId="0" applyNumberFormat="1" applyFont="1" applyFill="0" applyBorder="0" applyAlignment="1" applyProtection="0">
      <alignment vertical="bottom"/>
    </xf>
    <xf numFmtId="0" fontId="9" fillId="2" borderId="1" applyNumberFormat="0" applyFont="1" applyFill="1" applyBorder="1" applyAlignment="1" applyProtection="0">
      <alignment vertical="bottom"/>
    </xf>
    <xf numFmtId="0" fontId="9" fillId="2" borderId="2" applyNumberFormat="0" applyFont="1" applyFill="1" applyBorder="1" applyAlignment="1" applyProtection="0">
      <alignment vertical="bottom"/>
    </xf>
    <xf numFmtId="14" fontId="9" fillId="2" borderId="2" applyNumberFormat="1" applyFont="1" applyFill="1" applyBorder="1" applyAlignment="1" applyProtection="0">
      <alignment vertical="bottom"/>
    </xf>
    <xf numFmtId="49" fontId="9" fillId="2" borderId="3" applyNumberFormat="1" applyFont="1" applyFill="1" applyBorder="1" applyAlignment="1" applyProtection="0">
      <alignment vertical="top"/>
    </xf>
    <xf numFmtId="62" fontId="9" fillId="2" borderId="3" applyNumberFormat="1" applyFont="1" applyFill="1" applyBorder="1" applyAlignment="1" applyProtection="0">
      <alignment vertical="bottom"/>
    </xf>
    <xf numFmtId="0" fontId="0" applyNumberFormat="1" applyFont="1" applyFill="0" applyBorder="0" applyAlignment="1" applyProtection="0">
      <alignment vertical="bottom"/>
    </xf>
    <xf numFmtId="49" fontId="9" fillId="2" borderId="1" applyNumberFormat="1" applyFont="1" applyFill="1" applyBorder="1" applyAlignment="1" applyProtection="0">
      <alignment vertical="top" wrapText="1"/>
    </xf>
    <xf numFmtId="0" fontId="9" fillId="2" borderId="1" applyNumberFormat="0" applyFont="1" applyFill="1" applyBorder="1" applyAlignment="1" applyProtection="0">
      <alignment vertical="top" wrapText="1"/>
    </xf>
    <xf numFmtId="0" fontId="9" fillId="2" borderId="1" applyNumberFormat="0" applyFont="1" applyFill="1" applyBorder="1" applyAlignment="1" applyProtection="0">
      <alignment horizontal="left" vertical="top"/>
    </xf>
    <xf numFmtId="63" fontId="9" fillId="2" borderId="1" applyNumberFormat="1" applyFont="1" applyFill="1" applyBorder="1" applyAlignment="1" applyProtection="0">
      <alignment vertical="top" wrapText="1"/>
    </xf>
    <xf numFmtId="49" fontId="9" fillId="2" borderId="1" applyNumberFormat="1" applyFont="1" applyFill="1" applyBorder="1" applyAlignment="1" applyProtection="0">
      <alignment horizontal="left" vertical="center"/>
    </xf>
    <xf numFmtId="0" fontId="9" fillId="2" borderId="1" applyNumberFormat="0" applyFont="1" applyFill="1" applyBorder="1" applyAlignment="1" applyProtection="0">
      <alignment vertical="top"/>
    </xf>
    <xf numFmtId="49" fontId="9" fillId="2" borderId="1" applyNumberFormat="1" applyFont="1" applyFill="1" applyBorder="1" applyAlignment="1" applyProtection="0">
      <alignment vertical="top"/>
    </xf>
    <xf numFmtId="0" fontId="0" fillId="2" borderId="1" applyNumberFormat="0" applyFont="1" applyFill="1" applyBorder="1" applyAlignment="1" applyProtection="0">
      <alignment vertical="top"/>
    </xf>
    <xf numFmtId="0" fontId="9" fillId="2" borderId="1" applyNumberFormat="1" applyFont="1" applyFill="1" applyBorder="1" applyAlignment="1" applyProtection="0">
      <alignment horizontal="center" vertical="top"/>
    </xf>
    <xf numFmtId="0" fontId="9" fillId="2" borderId="1" applyNumberFormat="0" applyFont="1" applyFill="1" applyBorder="1" applyAlignment="1" applyProtection="0">
      <alignment horizontal="center" vertical="top"/>
    </xf>
    <xf numFmtId="0" fontId="0" fillId="2" borderId="2" applyNumberFormat="0" applyFont="1" applyFill="1" applyBorder="1" applyAlignment="1" applyProtection="0">
      <alignment vertical="top"/>
    </xf>
    <xf numFmtId="49" fontId="0" fillId="2" borderId="5" applyNumberFormat="1" applyFont="1" applyFill="1" applyBorder="1" applyAlignment="1" applyProtection="0">
      <alignment vertical="center"/>
    </xf>
    <xf numFmtId="59" fontId="0" fillId="2" borderId="6" applyNumberFormat="1" applyFont="1" applyFill="1" applyBorder="1" applyAlignment="1" applyProtection="0">
      <alignment vertical="center"/>
    </xf>
    <xf numFmtId="64" fontId="0" fillId="2" borderId="7" applyNumberFormat="1" applyFont="1" applyFill="1" applyBorder="1" applyAlignment="1" applyProtection="0">
      <alignment vertical="center"/>
    </xf>
    <xf numFmtId="0" fontId="0" fillId="2" borderId="8" applyNumberFormat="0" applyFont="1" applyFill="1" applyBorder="1" applyAlignment="1" applyProtection="0">
      <alignment vertical="top"/>
    </xf>
    <xf numFmtId="59" fontId="0" fillId="2" borderId="7" applyNumberFormat="1" applyFont="1" applyFill="1" applyBorder="1" applyAlignment="1" applyProtection="0">
      <alignment vertical="center"/>
    </xf>
    <xf numFmtId="59" fontId="0" fillId="2" borderId="9" applyNumberFormat="1" applyFont="1" applyFill="1" applyBorder="1" applyAlignment="1" applyProtection="0">
      <alignment vertical="center"/>
    </xf>
    <xf numFmtId="49" fontId="0" fillId="2" borderId="1" applyNumberFormat="1" applyFont="1" applyFill="1" applyBorder="1" applyAlignment="1" applyProtection="0">
      <alignment vertical="center"/>
    </xf>
    <xf numFmtId="59" fontId="0" fillId="2" borderId="10" applyNumberFormat="1" applyFont="1" applyFill="1" applyBorder="1" applyAlignment="1" applyProtection="0">
      <alignment vertical="center"/>
    </xf>
    <xf numFmtId="64" fontId="0" fillId="2" borderId="1" applyNumberFormat="1" applyFont="1" applyFill="1" applyBorder="1" applyAlignment="1" applyProtection="0">
      <alignment vertical="center"/>
    </xf>
    <xf numFmtId="0" fontId="0" fillId="2" borderId="4" applyNumberFormat="0" applyFont="1" applyFill="1" applyBorder="1" applyAlignment="1" applyProtection="0">
      <alignment vertical="top"/>
    </xf>
    <xf numFmtId="64" fontId="0" fillId="2" borderId="4" applyNumberFormat="1" applyFont="1" applyFill="1" applyBorder="1" applyAlignment="1" applyProtection="0">
      <alignment vertical="center"/>
    </xf>
    <xf numFmtId="49" fontId="11" fillId="2" borderId="1" applyNumberFormat="1" applyFont="1" applyFill="1" applyBorder="1" applyAlignment="1" applyProtection="0">
      <alignment vertical="top"/>
    </xf>
    <xf numFmtId="64" fontId="0" fillId="2" borderId="2" applyNumberFormat="1" applyFont="1" applyFill="1" applyBorder="1" applyAlignment="1" applyProtection="0">
      <alignment vertical="center"/>
    </xf>
    <xf numFmtId="62" fontId="0" fillId="2" borderId="7" applyNumberFormat="1" applyFont="1" applyFill="1" applyBorder="1" applyAlignment="1" applyProtection="0">
      <alignment vertical="center"/>
    </xf>
    <xf numFmtId="62" fontId="0" fillId="2" borderId="9" applyNumberFormat="1" applyFont="1" applyFill="1" applyBorder="1" applyAlignment="1" applyProtection="0">
      <alignment vertical="center"/>
    </xf>
    <xf numFmtId="0" fontId="0" fillId="2" borderId="1" applyNumberFormat="0" applyFont="1" applyFill="1" applyBorder="1" applyAlignment="1" applyProtection="0">
      <alignment vertical="center"/>
    </xf>
    <xf numFmtId="59" fontId="9" fillId="2" borderId="2" applyNumberFormat="1" applyFont="1" applyFill="1" applyBorder="1" applyAlignment="1" applyProtection="0">
      <alignment vertical="center"/>
    </xf>
    <xf numFmtId="64" fontId="0" fillId="2" borderId="4" applyNumberFormat="1" applyFont="1" applyFill="1" applyBorder="1" applyAlignment="1" applyProtection="0">
      <alignment vertical="top"/>
    </xf>
    <xf numFmtId="64" fontId="0" fillId="2" borderId="1" applyNumberFormat="1" applyFont="1" applyFill="1" applyBorder="1" applyAlignment="1" applyProtection="0">
      <alignment vertical="top"/>
    </xf>
    <xf numFmtId="0" fontId="0" applyNumberFormat="1" applyFont="1" applyFill="0" applyBorder="0" applyAlignment="1" applyProtection="0">
      <alignment vertical="bottom"/>
    </xf>
    <xf numFmtId="49" fontId="0" fillId="2" borderId="1" applyNumberFormat="1" applyFont="1" applyFill="1" applyBorder="1" applyAlignment="1" applyProtection="0">
      <alignment vertical="top" wrapText="1"/>
    </xf>
    <xf numFmtId="0" fontId="0" fillId="2" borderId="1" applyNumberFormat="0" applyFont="1" applyFill="1" applyBorder="1" applyAlignment="1" applyProtection="0">
      <alignment vertical="top" wrapText="1"/>
    </xf>
    <xf numFmtId="0" fontId="9" fillId="2" borderId="1" applyNumberFormat="0" applyFont="1" applyFill="1" applyBorder="1" applyAlignment="1" applyProtection="0">
      <alignment horizontal="left" vertical="top" wrapText="1"/>
    </xf>
    <xf numFmtId="49" fontId="9" fillId="2" borderId="1" applyNumberFormat="1" applyFont="1" applyFill="1" applyBorder="1" applyAlignment="1" applyProtection="0">
      <alignment horizontal="left" vertical="top" wrapText="1"/>
    </xf>
    <xf numFmtId="0" fontId="9" fillId="2" borderId="1" applyNumberFormat="0" applyFont="1" applyFill="1" applyBorder="1" applyAlignment="1" applyProtection="0">
      <alignment horizontal="left" vertical="bottom"/>
    </xf>
    <xf numFmtId="0" fontId="9" fillId="2" borderId="1" applyNumberFormat="0" applyFont="1" applyFill="1" applyBorder="1" applyAlignment="1" applyProtection="0">
      <alignment horizontal="left" vertical="center"/>
    </xf>
    <xf numFmtId="59" fontId="0" fillId="2" borderId="3" applyNumberFormat="1" applyFont="1" applyFill="1" applyBorder="1" applyAlignment="1" applyProtection="0">
      <alignment vertical="center"/>
    </xf>
    <xf numFmtId="0" fontId="0" fillId="2" borderId="7" applyNumberFormat="0" applyFont="1" applyFill="1" applyBorder="1" applyAlignment="1" applyProtection="0">
      <alignment vertical="center"/>
    </xf>
    <xf numFmtId="0" fontId="0" fillId="2" borderId="8" applyNumberFormat="0" applyFont="1" applyFill="1" applyBorder="1" applyAlignment="1" applyProtection="0">
      <alignment vertical="bottom"/>
    </xf>
    <xf numFmtId="0" fontId="0" fillId="2" borderId="4" applyNumberFormat="0" applyFont="1" applyFill="1" applyBorder="1" applyAlignment="1" applyProtection="0">
      <alignment vertical="center"/>
    </xf>
    <xf numFmtId="59" fontId="9" fillId="2" borderId="10" applyNumberFormat="1" applyFont="1" applyFill="1" applyBorder="1" applyAlignment="1" applyProtection="0">
      <alignment vertical="center"/>
    </xf>
    <xf numFmtId="0" fontId="0" fillId="2" borderId="2" applyNumberFormat="0" applyFont="1" applyFill="1" applyBorder="1" applyAlignment="1" applyProtection="0">
      <alignment vertical="center"/>
    </xf>
    <xf numFmtId="0" fontId="9" fillId="2" borderId="4" applyNumberFormat="0" applyFont="1" applyFill="1" applyBorder="1" applyAlignment="1" applyProtection="0">
      <alignment vertical="center"/>
    </xf>
    <xf numFmtId="0" fontId="9" fillId="2" borderId="1" applyNumberFormat="0" applyFont="1" applyFill="1" applyBorder="1" applyAlignment="1" applyProtection="0">
      <alignment vertical="center"/>
    </xf>
    <xf numFmtId="49" fontId="11" fillId="2" borderId="1" applyNumberFormat="1" applyFont="1" applyFill="1" applyBorder="1" applyAlignment="1" applyProtection="0">
      <alignment vertical="bottom"/>
    </xf>
    <xf numFmtId="49" fontId="12" fillId="2" borderId="1" applyNumberFormat="1" applyFont="1" applyFill="1" applyBorder="1" applyAlignment="1" applyProtection="0">
      <alignment horizontal="left" vertical="bottom" wrapText="1"/>
    </xf>
    <xf numFmtId="0" fontId="12" fillId="2" borderId="1" applyNumberFormat="0" applyFont="1" applyFill="1" applyBorder="1" applyAlignment="1" applyProtection="0">
      <alignment horizontal="left" vertical="bottom" wrapText="1"/>
    </xf>
    <xf numFmtId="0" fontId="12" fillId="2" borderId="5" applyNumberFormat="0" applyFont="1" applyFill="1" applyBorder="1" applyAlignment="1" applyProtection="0">
      <alignment horizontal="left" vertical="bottom" wrapText="1"/>
    </xf>
    <xf numFmtId="0" fontId="9" fillId="2" borderId="8" applyNumberFormat="0" applyFont="1" applyFill="1" applyBorder="1" applyAlignment="1" applyProtection="0">
      <alignment vertical="bottom"/>
    </xf>
    <xf numFmtId="4" fontId="9" fillId="2" borderId="1" applyNumberFormat="1" applyFont="1" applyFill="1" applyBorder="1" applyAlignment="1" applyProtection="0">
      <alignment vertical="bottom"/>
    </xf>
    <xf numFmtId="49" fontId="0" fillId="2" borderId="1" applyNumberFormat="1" applyFont="1" applyFill="1" applyBorder="1" applyAlignment="1" applyProtection="0">
      <alignment vertical="bottom"/>
    </xf>
    <xf numFmtId="0" fontId="0" applyNumberFormat="1" applyFont="1" applyFill="0" applyBorder="0" applyAlignment="1" applyProtection="0">
      <alignment vertical="bottom"/>
    </xf>
    <xf numFmtId="49" fontId="9" fillId="2" borderId="1" applyNumberFormat="1" applyFont="1" applyFill="1" applyBorder="1" applyAlignment="1" applyProtection="0">
      <alignment horizontal="center" vertical="top" wrapText="1"/>
    </xf>
    <xf numFmtId="0" fontId="9" fillId="2" borderId="1" applyNumberFormat="0" applyFont="1" applyFill="1" applyBorder="1" applyAlignment="1" applyProtection="0">
      <alignment horizontal="center" vertical="bottom" wrapText="1"/>
    </xf>
    <xf numFmtId="0" fontId="9" fillId="2" borderId="1" applyNumberFormat="0" applyFont="1" applyFill="1" applyBorder="1" applyAlignment="1" applyProtection="0">
      <alignment horizontal="center" vertical="top" wrapText="1"/>
    </xf>
    <xf numFmtId="14" fontId="9" fillId="2" borderId="1" applyNumberFormat="1" applyFont="1" applyFill="1" applyBorder="1" applyAlignment="1" applyProtection="0">
      <alignment horizontal="center" vertical="top" wrapText="1"/>
    </xf>
    <xf numFmtId="49" fontId="0" fillId="2" borderId="1" applyNumberFormat="1" applyFont="1" applyFill="1" applyBorder="1" applyAlignment="1" applyProtection="0">
      <alignment vertical="top"/>
    </xf>
    <xf numFmtId="0" fontId="0" fillId="2" borderId="1" applyNumberFormat="0" applyFont="1" applyFill="1" applyBorder="1" applyAlignment="1" applyProtection="0">
      <alignment vertical="bottom" wrapText="1"/>
    </xf>
    <xf numFmtId="61" fontId="0" fillId="2" borderId="1" applyNumberFormat="1" applyFont="1" applyFill="1" applyBorder="1" applyAlignment="1" applyProtection="0">
      <alignment vertical="bottom"/>
    </xf>
    <xf numFmtId="0" fontId="0" applyNumberFormat="1" applyFont="1" applyFill="0" applyBorder="0" applyAlignment="1" applyProtection="0">
      <alignment vertical="bottom"/>
    </xf>
    <xf numFmtId="49" fontId="9" fillId="2" borderId="1" applyNumberFormat="1" applyFont="1" applyFill="1" applyBorder="1" applyAlignment="1" applyProtection="0">
      <alignment horizontal="left" vertical="bottom" wrapText="1"/>
    </xf>
    <xf numFmtId="0" fontId="9" fillId="2" borderId="1" applyNumberFormat="0" applyFont="1" applyFill="1" applyBorder="1" applyAlignment="1" applyProtection="0">
      <alignment horizontal="left" vertical="bottom" wrapText="1"/>
    </xf>
    <xf numFmtId="0" fontId="12" fillId="2" borderId="1" applyNumberFormat="0" applyFont="1" applyFill="1" applyBorder="1" applyAlignment="1" applyProtection="0">
      <alignment vertical="center"/>
    </xf>
    <xf numFmtId="49" fontId="0" fillId="2" borderId="1" applyNumberFormat="1" applyFont="1" applyFill="1" applyBorder="1" applyAlignment="1" applyProtection="0">
      <alignment vertical="bottom" wrapText="1"/>
    </xf>
    <xf numFmtId="0" fontId="12" fillId="2" borderId="1" applyNumberFormat="1" applyFont="1" applyFill="1" applyBorder="1" applyAlignment="1" applyProtection="0">
      <alignment horizontal="center" vertical="bottom"/>
    </xf>
    <xf numFmtId="49" fontId="12" fillId="2" borderId="1" applyNumberFormat="1" applyFont="1" applyFill="1" applyBorder="1" applyAlignment="1" applyProtection="0">
      <alignment horizontal="center" vertical="center"/>
    </xf>
    <xf numFmtId="0" fontId="12" fillId="2" borderId="1" applyNumberFormat="0" applyFont="1" applyFill="1" applyBorder="1" applyAlignment="1" applyProtection="0">
      <alignment horizontal="center" vertical="bottom"/>
    </xf>
    <xf numFmtId="49" fontId="12" fillId="2" borderId="1" applyNumberFormat="1" applyFont="1" applyFill="1" applyBorder="1" applyAlignment="1" applyProtection="0">
      <alignment horizontal="left" vertical="bottom"/>
    </xf>
    <xf numFmtId="0" fontId="12" fillId="2" borderId="1" applyNumberFormat="1" applyFont="1" applyFill="1" applyBorder="1" applyAlignment="1" applyProtection="0">
      <alignment horizontal="center" vertical="center"/>
    </xf>
  </cellXfs>
  <cellStyles count="1">
    <cellStyle name="Normal" xfId="0" builtinId="0"/>
  </cellStyles>
  <dxfs count="2">
    <dxf>
      <font>
        <color rgb="ffff0000"/>
      </font>
    </dxf>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0000"/>
      <rgbColor rgb="ff002060"/>
      <rgbColor rgb="ffd8d8d8"/>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4.xml"/><Relationship Id="rId13"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worksheet" Target="worksheets/sheet3.xml"/><Relationship Id="rId12" Type="http://schemas.openxmlformats.org/officeDocument/2006/relationships/customXml" Target="../customXml/item1.xml"/><Relationship Id="rId2" Type="http://schemas.openxmlformats.org/officeDocument/2006/relationships/sheetMetadata" Target="metadata.xml"/><Relationship Id="rId1" Type="http://schemas.openxmlformats.org/officeDocument/2006/relationships/sharedStrings" Target="sharedStrings.xml"/><Relationship Id="rId6" Type="http://schemas.openxmlformats.org/officeDocument/2006/relationships/worksheet" Target="worksheets/sheet2.xml"/><Relationship Id="rId11" Type="http://schemas.openxmlformats.org/officeDocument/2006/relationships/worksheet" Target="worksheets/sheet7.xml"/><Relationship Id="rId5" Type="http://schemas.openxmlformats.org/officeDocument/2006/relationships/worksheet" Target="worksheets/sheet1.xml"/><Relationship Id="rId10" Type="http://schemas.openxmlformats.org/officeDocument/2006/relationships/worksheet" Target="worksheets/sheet6.xml"/><Relationship Id="rId4" Type="http://schemas.openxmlformats.org/officeDocument/2006/relationships/theme" Target="theme/theme1.xml"/><Relationship Id="rId9" Type="http://schemas.openxmlformats.org/officeDocument/2006/relationships/worksheet" Target="worksheets/sheet5.xml"/><Relationship Id="rId14" Type="http://schemas.openxmlformats.org/officeDocument/2006/relationships/customXml" Target="../customXml/item3.xml"/></Relationships>
</file>

<file path=xl/drawings/_rels/drawing2.xml.rels><?xml version="1.0" encoding="UTF-8"?>
<Relationships xmlns="http://schemas.openxmlformats.org/package/2006/relationships"><Relationship Id="rId1" Type="http://schemas.openxmlformats.org/officeDocument/2006/relationships/image" Target="../media/image1.jpe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465611</xdr:colOff>
      <xdr:row>23</xdr:row>
      <xdr:rowOff>202557</xdr:rowOff>
    </xdr:from>
    <xdr:to>
      <xdr:col>2</xdr:col>
      <xdr:colOff>613888</xdr:colOff>
      <xdr:row>25</xdr:row>
      <xdr:rowOff>111760</xdr:rowOff>
    </xdr:to>
    <xdr:pic>
      <xdr:nvPicPr>
        <xdr:cNvPr id="4" name="sign.jpg" descr="sign.jpg"/>
        <xdr:cNvPicPr>
          <a:picLocks noChangeAspect="1"/>
        </xdr:cNvPicPr>
      </xdr:nvPicPr>
      <xdr:blipFill>
        <a:blip r:embed="rId1">
          <a:extLst/>
        </a:blip>
        <a:stretch>
          <a:fillRect/>
        </a:stretch>
      </xdr:blipFill>
      <xdr:spPr>
        <a:xfrm>
          <a:off x="808511" y="10421612"/>
          <a:ext cx="1227778" cy="461654"/>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4.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Relationships xmlns="http://schemas.openxmlformats.org/package/2006/relationships"><Relationship Id="rId1" Type="http://schemas.openxmlformats.org/officeDocument/2006/relationships/drawing" Target="../drawings/drawing2.xml"/></Relationships>

</file>

<file path=xl/worksheets/sheet1.xml><?xml version="1.0" encoding="utf-8"?>
<worksheet xmlns:r="http://schemas.openxmlformats.org/officeDocument/2006/relationships" xmlns="http://schemas.openxmlformats.org/spreadsheetml/2006/main">
  <dimension ref="A1:E218"/>
  <sheetViews>
    <sheetView workbookViewId="0" showGridLines="0" defaultGridColor="1"/>
  </sheetViews>
  <sheetFormatPr defaultColWidth="8.83333" defaultRowHeight="15.75" customHeight="1" outlineLevelRow="0" outlineLevelCol="0"/>
  <cols>
    <col min="1" max="1" width="109.852" style="1" customWidth="1"/>
    <col min="2" max="5" width="8.85156" style="1" customWidth="1"/>
    <col min="6" max="16384" width="8.85156" style="1" customWidth="1"/>
  </cols>
  <sheetData>
    <row r="1" ht="20.25" customHeight="1">
      <c r="A1" t="s" s="2">
        <v>0</v>
      </c>
      <c r="B1" s="3"/>
      <c r="C1" s="3"/>
      <c r="D1" s="3"/>
      <c r="E1" s="3"/>
    </row>
    <row r="2" ht="20.25" customHeight="1">
      <c r="A2" s="4"/>
      <c r="B2" s="3"/>
      <c r="C2" s="3"/>
      <c r="D2" s="3"/>
      <c r="E2" s="3"/>
    </row>
    <row r="3" ht="39" customHeight="1">
      <c r="A3" t="s" s="5">
        <v>1</v>
      </c>
      <c r="B3" s="3"/>
      <c r="C3" s="3"/>
      <c r="D3" s="3"/>
      <c r="E3" s="3"/>
    </row>
    <row r="4" ht="20.25" customHeight="1">
      <c r="A4" s="4"/>
      <c r="B4" s="3"/>
      <c r="C4" s="3"/>
      <c r="D4" s="3"/>
      <c r="E4" s="3"/>
    </row>
    <row r="5" ht="78" customHeight="1">
      <c r="A5" t="s" s="5">
        <v>2</v>
      </c>
      <c r="B5" s="3"/>
      <c r="C5" s="3"/>
      <c r="D5" s="3"/>
      <c r="E5" s="3"/>
    </row>
    <row r="6" ht="20.25" customHeight="1">
      <c r="A6" s="4"/>
      <c r="B6" s="3"/>
      <c r="C6" s="3"/>
      <c r="D6" s="3"/>
      <c r="E6" s="3"/>
    </row>
    <row r="7" ht="20.25" customHeight="1">
      <c r="A7" t="s" s="6">
        <v>3</v>
      </c>
      <c r="B7" s="3"/>
      <c r="C7" s="3"/>
      <c r="D7" s="3"/>
      <c r="E7" s="3"/>
    </row>
    <row r="8" ht="20.25" customHeight="1">
      <c r="A8" s="4"/>
      <c r="B8" s="3"/>
      <c r="C8" s="3"/>
      <c r="D8" s="3"/>
      <c r="E8" s="3"/>
    </row>
    <row r="9" ht="78" customHeight="1">
      <c r="A9" t="s" s="5">
        <v>4</v>
      </c>
      <c r="B9" s="3"/>
      <c r="C9" s="3"/>
      <c r="D9" s="3"/>
      <c r="E9" s="3"/>
    </row>
    <row r="10" ht="20.25" customHeight="1">
      <c r="A10" s="4"/>
      <c r="B10" s="3"/>
      <c r="C10" s="3"/>
      <c r="D10" s="3"/>
      <c r="E10" s="3"/>
    </row>
    <row r="11" ht="39" customHeight="1">
      <c r="A11" t="s" s="5">
        <v>5</v>
      </c>
      <c r="B11" s="3"/>
      <c r="C11" s="3"/>
      <c r="D11" s="3"/>
      <c r="E11" s="3"/>
    </row>
    <row r="12" ht="20.25" customHeight="1">
      <c r="A12" s="4"/>
      <c r="B12" s="3"/>
      <c r="C12" s="3"/>
      <c r="D12" s="3"/>
      <c r="E12" s="3"/>
    </row>
    <row r="13" ht="58.5" customHeight="1">
      <c r="A13" t="s" s="5">
        <v>6</v>
      </c>
      <c r="B13" s="3"/>
      <c r="C13" s="3"/>
      <c r="D13" s="3"/>
      <c r="E13" s="3"/>
    </row>
    <row r="14" ht="20.25" customHeight="1">
      <c r="A14" s="4"/>
      <c r="B14" s="3"/>
      <c r="C14" s="3"/>
      <c r="D14" s="3"/>
      <c r="E14" s="3"/>
    </row>
    <row r="15" ht="78" customHeight="1">
      <c r="A15" t="s" s="5">
        <v>7</v>
      </c>
      <c r="B15" s="3"/>
      <c r="C15" s="3"/>
      <c r="D15" s="3"/>
      <c r="E15" s="3"/>
    </row>
    <row r="16" ht="20.25" customHeight="1">
      <c r="A16" s="4"/>
      <c r="B16" s="3"/>
      <c r="C16" s="3"/>
      <c r="D16" s="3"/>
      <c r="E16" s="3"/>
    </row>
    <row r="17" ht="39" customHeight="1">
      <c r="A17" t="s" s="5">
        <v>8</v>
      </c>
      <c r="B17" s="3"/>
      <c r="C17" s="3"/>
      <c r="D17" s="3"/>
      <c r="E17" s="3"/>
    </row>
    <row r="18" ht="20.25" customHeight="1">
      <c r="A18" s="4"/>
      <c r="B18" s="3"/>
      <c r="C18" s="3"/>
      <c r="D18" s="3"/>
      <c r="E18" s="3"/>
    </row>
    <row r="19" ht="20.25" customHeight="1">
      <c r="A19" t="s" s="6">
        <v>9</v>
      </c>
      <c r="B19" s="3"/>
      <c r="C19" s="3"/>
      <c r="D19" s="3"/>
      <c r="E19" s="3"/>
    </row>
    <row r="20" ht="20.25" customHeight="1">
      <c r="A20" s="4"/>
      <c r="B20" s="3"/>
      <c r="C20" s="3"/>
      <c r="D20" s="3"/>
      <c r="E20" s="3"/>
    </row>
    <row r="21" ht="136.5" customHeight="1">
      <c r="A21" t="s" s="5">
        <v>10</v>
      </c>
      <c r="B21" s="3"/>
      <c r="C21" s="3"/>
      <c r="D21" s="3"/>
      <c r="E21" s="3"/>
    </row>
    <row r="22" ht="20.25" customHeight="1">
      <c r="A22" s="7"/>
      <c r="B22" s="3"/>
      <c r="C22" s="3"/>
      <c r="D22" s="3"/>
      <c r="E22" s="3"/>
    </row>
    <row r="23" ht="20.25" customHeight="1">
      <c r="A23" t="s" s="6">
        <v>11</v>
      </c>
      <c r="B23" s="3"/>
      <c r="C23" s="3"/>
      <c r="D23" s="3"/>
      <c r="E23" s="3"/>
    </row>
    <row r="24" ht="39" customHeight="1">
      <c r="A24" t="s" s="8">
        <v>12</v>
      </c>
      <c r="B24" s="3"/>
      <c r="C24" s="3"/>
      <c r="D24" s="3"/>
      <c r="E24" s="3"/>
    </row>
    <row r="25" ht="19.5" customHeight="1">
      <c r="A25" t="s" s="8">
        <v>13</v>
      </c>
      <c r="B25" s="3"/>
      <c r="C25" s="3"/>
      <c r="D25" s="3"/>
      <c r="E25" s="3"/>
    </row>
    <row r="26" ht="39" customHeight="1">
      <c r="A26" t="s" s="8">
        <v>14</v>
      </c>
      <c r="B26" s="3"/>
      <c r="C26" s="3"/>
      <c r="D26" s="3"/>
      <c r="E26" s="3"/>
    </row>
    <row r="27" ht="19.5" customHeight="1">
      <c r="A27" t="s" s="8">
        <v>15</v>
      </c>
      <c r="B27" s="3"/>
      <c r="C27" s="3"/>
      <c r="D27" s="3"/>
      <c r="E27" s="3"/>
    </row>
    <row r="28" ht="19.5" customHeight="1">
      <c r="A28" t="s" s="8">
        <v>16</v>
      </c>
      <c r="B28" s="3"/>
      <c r="C28" s="3"/>
      <c r="D28" s="3"/>
      <c r="E28" s="3"/>
    </row>
    <row r="29" ht="19.5" customHeight="1">
      <c r="A29" t="s" s="8">
        <v>17</v>
      </c>
      <c r="B29" s="3"/>
      <c r="C29" s="3"/>
      <c r="D29" s="3"/>
      <c r="E29" s="3"/>
    </row>
    <row r="30" ht="58.5" customHeight="1">
      <c r="A30" t="s" s="8">
        <v>18</v>
      </c>
      <c r="B30" s="3"/>
      <c r="C30" s="3"/>
      <c r="D30" s="3"/>
      <c r="E30" s="3"/>
    </row>
    <row r="31" ht="15.75" customHeight="1">
      <c r="A31" s="3"/>
      <c r="B31" s="3"/>
      <c r="C31" s="3"/>
      <c r="D31" s="3"/>
      <c r="E31" s="3"/>
    </row>
    <row r="32" ht="16.5" customHeight="1">
      <c r="A32" s="9"/>
      <c r="B32" s="3"/>
      <c r="C32" s="3"/>
      <c r="D32" s="3"/>
      <c r="E32" s="3"/>
    </row>
    <row r="33" ht="16.5" customHeight="1">
      <c r="A33" s="10"/>
      <c r="B33" s="3"/>
      <c r="C33" s="3"/>
      <c r="D33" s="3"/>
      <c r="E33" s="3"/>
    </row>
    <row r="34" ht="16.5" customHeight="1">
      <c r="A34" s="11"/>
      <c r="B34" s="3"/>
      <c r="C34" s="3"/>
      <c r="D34" s="3"/>
      <c r="E34" s="3"/>
    </row>
    <row r="35" ht="16.5" customHeight="1">
      <c r="A35" s="12"/>
      <c r="B35" s="3"/>
      <c r="C35" s="3"/>
      <c r="D35" s="3"/>
      <c r="E35" s="3"/>
    </row>
    <row r="36" ht="16.5" customHeight="1">
      <c r="A36" s="10"/>
      <c r="B36" s="3"/>
      <c r="C36" s="3"/>
      <c r="D36" s="3"/>
      <c r="E36" s="3"/>
    </row>
    <row r="37" ht="16.5" customHeight="1">
      <c r="A37" s="11"/>
      <c r="B37" s="3"/>
      <c r="C37" s="3"/>
      <c r="D37" s="3"/>
      <c r="E37" s="3"/>
    </row>
    <row r="38" ht="20.25" customHeight="1">
      <c r="A38" s="4"/>
      <c r="B38" s="3"/>
      <c r="C38" s="3"/>
      <c r="D38" s="3"/>
      <c r="E38" s="3"/>
    </row>
    <row r="39" ht="20.25" customHeight="1">
      <c r="A39" s="4"/>
      <c r="B39" s="3"/>
      <c r="C39" s="3"/>
      <c r="D39" s="3"/>
      <c r="E39" s="3"/>
    </row>
    <row r="40" ht="20.25" customHeight="1">
      <c r="A40" s="4"/>
      <c r="B40" s="3"/>
      <c r="C40" s="3"/>
      <c r="D40" s="3"/>
      <c r="E40" s="3"/>
    </row>
    <row r="41" ht="20.25" customHeight="1">
      <c r="A41" s="4"/>
      <c r="B41" s="3"/>
      <c r="C41" s="3"/>
      <c r="D41" s="3"/>
      <c r="E41" s="3"/>
    </row>
    <row r="42" ht="20.25" customHeight="1">
      <c r="A42" s="4"/>
      <c r="B42" s="3"/>
      <c r="C42" s="3"/>
      <c r="D42" s="3"/>
      <c r="E42" s="3"/>
    </row>
    <row r="43" ht="20.25" customHeight="1">
      <c r="A43" s="4"/>
      <c r="B43" s="3"/>
      <c r="C43" s="3"/>
      <c r="D43" s="3"/>
      <c r="E43" s="3"/>
    </row>
    <row r="44" ht="20.25" customHeight="1">
      <c r="A44" s="4"/>
      <c r="B44" s="3"/>
      <c r="C44" s="3"/>
      <c r="D44" s="3"/>
      <c r="E44" s="3"/>
    </row>
    <row r="45" ht="20.25" customHeight="1">
      <c r="A45" s="4"/>
      <c r="B45" s="3"/>
      <c r="C45" s="3"/>
      <c r="D45" s="3"/>
      <c r="E45" s="3"/>
    </row>
    <row r="46" ht="20.25" customHeight="1">
      <c r="A46" s="4"/>
      <c r="B46" s="3"/>
      <c r="C46" s="3"/>
      <c r="D46" s="3"/>
      <c r="E46" s="3"/>
    </row>
    <row r="47" ht="20.25" customHeight="1">
      <c r="A47" s="4"/>
      <c r="B47" s="3"/>
      <c r="C47" s="3"/>
      <c r="D47" s="3"/>
      <c r="E47" s="3"/>
    </row>
    <row r="48" ht="20.25" customHeight="1">
      <c r="A48" s="4"/>
      <c r="B48" s="3"/>
      <c r="C48" s="3"/>
      <c r="D48" s="3"/>
      <c r="E48" s="3"/>
    </row>
    <row r="49" ht="20.25" customHeight="1">
      <c r="A49" s="4"/>
      <c r="B49" s="3"/>
      <c r="C49" s="3"/>
      <c r="D49" s="3"/>
      <c r="E49" s="3"/>
    </row>
    <row r="50" ht="20.25" customHeight="1">
      <c r="A50" s="4"/>
      <c r="B50" s="3"/>
      <c r="C50" s="3"/>
      <c r="D50" s="3"/>
      <c r="E50" s="3"/>
    </row>
    <row r="51" ht="20.25" customHeight="1">
      <c r="A51" s="4"/>
      <c r="B51" s="3"/>
      <c r="C51" s="3"/>
      <c r="D51" s="3"/>
      <c r="E51" s="3"/>
    </row>
    <row r="52" ht="20.25" customHeight="1">
      <c r="A52" s="4"/>
      <c r="B52" s="3"/>
      <c r="C52" s="3"/>
      <c r="D52" s="3"/>
      <c r="E52" s="3"/>
    </row>
    <row r="53" ht="20.25" customHeight="1">
      <c r="A53" s="4"/>
      <c r="B53" s="3"/>
      <c r="C53" s="3"/>
      <c r="D53" s="3"/>
      <c r="E53" s="3"/>
    </row>
    <row r="54" ht="20.25" customHeight="1">
      <c r="A54" s="4"/>
      <c r="B54" s="3"/>
      <c r="C54" s="3"/>
      <c r="D54" s="3"/>
      <c r="E54" s="3"/>
    </row>
    <row r="55" ht="20.25" customHeight="1">
      <c r="A55" s="4"/>
      <c r="B55" s="3"/>
      <c r="C55" s="3"/>
      <c r="D55" s="3"/>
      <c r="E55" s="3"/>
    </row>
    <row r="56" ht="20.25" customHeight="1">
      <c r="A56" s="4"/>
      <c r="B56" s="3"/>
      <c r="C56" s="3"/>
      <c r="D56" s="3"/>
      <c r="E56" s="3"/>
    </row>
    <row r="57" ht="20.25" customHeight="1">
      <c r="A57" s="4"/>
      <c r="B57" s="3"/>
      <c r="C57" s="3"/>
      <c r="D57" s="3"/>
      <c r="E57" s="3"/>
    </row>
    <row r="58" ht="20.25" customHeight="1">
      <c r="A58" s="4"/>
      <c r="B58" s="3"/>
      <c r="C58" s="3"/>
      <c r="D58" s="3"/>
      <c r="E58" s="3"/>
    </row>
    <row r="59" ht="20.25" customHeight="1">
      <c r="A59" s="4"/>
      <c r="B59" s="3"/>
      <c r="C59" s="3"/>
      <c r="D59" s="3"/>
      <c r="E59" s="3"/>
    </row>
    <row r="60" ht="20.25" customHeight="1">
      <c r="A60" s="4"/>
      <c r="B60" s="3"/>
      <c r="C60" s="3"/>
      <c r="D60" s="3"/>
      <c r="E60" s="3"/>
    </row>
    <row r="61" ht="20.25" customHeight="1">
      <c r="A61" s="4"/>
      <c r="B61" s="3"/>
      <c r="C61" s="3"/>
      <c r="D61" s="3"/>
      <c r="E61" s="3"/>
    </row>
    <row r="62" ht="20.25" customHeight="1">
      <c r="A62" s="4"/>
      <c r="B62" s="3"/>
      <c r="C62" s="3"/>
      <c r="D62" s="3"/>
      <c r="E62" s="3"/>
    </row>
    <row r="63" ht="20.25" customHeight="1">
      <c r="A63" s="4"/>
      <c r="B63" s="3"/>
      <c r="C63" s="3"/>
      <c r="D63" s="3"/>
      <c r="E63" s="3"/>
    </row>
    <row r="64" ht="20.25" customHeight="1">
      <c r="A64" s="4"/>
      <c r="B64" s="3"/>
      <c r="C64" s="3"/>
      <c r="D64" s="3"/>
      <c r="E64" s="3"/>
    </row>
    <row r="65" ht="20.25" customHeight="1">
      <c r="A65" s="4"/>
      <c r="B65" s="3"/>
      <c r="C65" s="3"/>
      <c r="D65" s="3"/>
      <c r="E65" s="3"/>
    </row>
    <row r="66" ht="20.25" customHeight="1">
      <c r="A66" s="4"/>
      <c r="B66" s="3"/>
      <c r="C66" s="3"/>
      <c r="D66" s="3"/>
      <c r="E66" s="3"/>
    </row>
    <row r="67" ht="20.25" customHeight="1">
      <c r="A67" s="4"/>
      <c r="B67" s="3"/>
      <c r="C67" s="3"/>
      <c r="D67" s="3"/>
      <c r="E67" s="3"/>
    </row>
    <row r="68" ht="20.25" customHeight="1">
      <c r="A68" s="4"/>
      <c r="B68" s="3"/>
      <c r="C68" s="3"/>
      <c r="D68" s="3"/>
      <c r="E68" s="3"/>
    </row>
    <row r="69" ht="20.25" customHeight="1">
      <c r="A69" s="4"/>
      <c r="B69" s="3"/>
      <c r="C69" s="3"/>
      <c r="D69" s="3"/>
      <c r="E69" s="3"/>
    </row>
    <row r="70" ht="20.25" customHeight="1">
      <c r="A70" s="4"/>
      <c r="B70" s="3"/>
      <c r="C70" s="3"/>
      <c r="D70" s="3"/>
      <c r="E70" s="3"/>
    </row>
    <row r="71" ht="20.25" customHeight="1">
      <c r="A71" s="4"/>
      <c r="B71" s="3"/>
      <c r="C71" s="3"/>
      <c r="D71" s="3"/>
      <c r="E71" s="3"/>
    </row>
    <row r="72" ht="20.25" customHeight="1">
      <c r="A72" s="4"/>
      <c r="B72" s="3"/>
      <c r="C72" s="3"/>
      <c r="D72" s="3"/>
      <c r="E72" s="3"/>
    </row>
    <row r="73" ht="20.25" customHeight="1">
      <c r="A73" s="4"/>
      <c r="B73" s="3"/>
      <c r="C73" s="3"/>
      <c r="D73" s="3"/>
      <c r="E73" s="3"/>
    </row>
    <row r="74" ht="20.25" customHeight="1">
      <c r="A74" s="4"/>
      <c r="B74" s="3"/>
      <c r="C74" s="3"/>
      <c r="D74" s="3"/>
      <c r="E74" s="3"/>
    </row>
    <row r="75" ht="20.25" customHeight="1">
      <c r="A75" s="4"/>
      <c r="B75" s="3"/>
      <c r="C75" s="3"/>
      <c r="D75" s="3"/>
      <c r="E75" s="3"/>
    </row>
    <row r="76" ht="20.25" customHeight="1">
      <c r="A76" s="4"/>
      <c r="B76" s="3"/>
      <c r="C76" s="3"/>
      <c r="D76" s="3"/>
      <c r="E76" s="3"/>
    </row>
    <row r="77" ht="20.25" customHeight="1">
      <c r="A77" s="4"/>
      <c r="B77" s="3"/>
      <c r="C77" s="3"/>
      <c r="D77" s="3"/>
      <c r="E77" s="3"/>
    </row>
    <row r="78" ht="20.25" customHeight="1">
      <c r="A78" s="4"/>
      <c r="B78" s="3"/>
      <c r="C78" s="3"/>
      <c r="D78" s="3"/>
      <c r="E78" s="3"/>
    </row>
    <row r="79" ht="20.25" customHeight="1">
      <c r="A79" s="4"/>
      <c r="B79" s="3"/>
      <c r="C79" s="3"/>
      <c r="D79" s="3"/>
      <c r="E79" s="3"/>
    </row>
    <row r="80" ht="20.25" customHeight="1">
      <c r="A80" s="4"/>
      <c r="B80" s="3"/>
      <c r="C80" s="3"/>
      <c r="D80" s="3"/>
      <c r="E80" s="3"/>
    </row>
    <row r="81" ht="20.25" customHeight="1">
      <c r="A81" s="4"/>
      <c r="B81" s="3"/>
      <c r="C81" s="3"/>
      <c r="D81" s="3"/>
      <c r="E81" s="3"/>
    </row>
    <row r="82" ht="20.25" customHeight="1">
      <c r="A82" s="4"/>
      <c r="B82" s="3"/>
      <c r="C82" s="3"/>
      <c r="D82" s="3"/>
      <c r="E82" s="3"/>
    </row>
    <row r="83" ht="20.25" customHeight="1">
      <c r="A83" s="4"/>
      <c r="B83" s="3"/>
      <c r="C83" s="3"/>
      <c r="D83" s="3"/>
      <c r="E83" s="3"/>
    </row>
    <row r="84" ht="20.25" customHeight="1">
      <c r="A84" s="4"/>
      <c r="B84" s="3"/>
      <c r="C84" s="3"/>
      <c r="D84" s="3"/>
      <c r="E84" s="3"/>
    </row>
    <row r="85" ht="20.25" customHeight="1">
      <c r="A85" s="4"/>
      <c r="B85" s="3"/>
      <c r="C85" s="3"/>
      <c r="D85" s="3"/>
      <c r="E85" s="3"/>
    </row>
    <row r="86" ht="20.25" customHeight="1">
      <c r="A86" s="4"/>
      <c r="B86" s="3"/>
      <c r="C86" s="3"/>
      <c r="D86" s="3"/>
      <c r="E86" s="3"/>
    </row>
    <row r="87" ht="20.25" customHeight="1">
      <c r="A87" s="4"/>
      <c r="B87" s="3"/>
      <c r="C87" s="3"/>
      <c r="D87" s="3"/>
      <c r="E87" s="3"/>
    </row>
    <row r="88" ht="20.25" customHeight="1">
      <c r="A88" s="4"/>
      <c r="B88" s="3"/>
      <c r="C88" s="3"/>
      <c r="D88" s="3"/>
      <c r="E88" s="3"/>
    </row>
    <row r="89" ht="20.25" customHeight="1">
      <c r="A89" s="4"/>
      <c r="B89" s="3"/>
      <c r="C89" s="3"/>
      <c r="D89" s="3"/>
      <c r="E89" s="3"/>
    </row>
    <row r="90" ht="20.25" customHeight="1">
      <c r="A90" s="4"/>
      <c r="B90" s="3"/>
      <c r="C90" s="3"/>
      <c r="D90" s="3"/>
      <c r="E90" s="3"/>
    </row>
    <row r="91" ht="20.25" customHeight="1">
      <c r="A91" s="4"/>
      <c r="B91" s="3"/>
      <c r="C91" s="3"/>
      <c r="D91" s="3"/>
      <c r="E91" s="3"/>
    </row>
    <row r="92" ht="20.25" customHeight="1">
      <c r="A92" s="4"/>
      <c r="B92" s="3"/>
      <c r="C92" s="3"/>
      <c r="D92" s="3"/>
      <c r="E92" s="3"/>
    </row>
    <row r="93" ht="20.25" customHeight="1">
      <c r="A93" s="4"/>
      <c r="B93" s="3"/>
      <c r="C93" s="3"/>
      <c r="D93" s="3"/>
      <c r="E93" s="3"/>
    </row>
    <row r="94" ht="20.25" customHeight="1">
      <c r="A94" s="4"/>
      <c r="B94" s="3"/>
      <c r="C94" s="3"/>
      <c r="D94" s="3"/>
      <c r="E94" s="3"/>
    </row>
    <row r="95" ht="20.25" customHeight="1">
      <c r="A95" s="4"/>
      <c r="B95" s="3"/>
      <c r="C95" s="3"/>
      <c r="D95" s="3"/>
      <c r="E95" s="3"/>
    </row>
    <row r="96" ht="20.25" customHeight="1">
      <c r="A96" s="4"/>
      <c r="B96" s="3"/>
      <c r="C96" s="3"/>
      <c r="D96" s="3"/>
      <c r="E96" s="3"/>
    </row>
    <row r="97" ht="20.25" customHeight="1">
      <c r="A97" s="4"/>
      <c r="B97" s="3"/>
      <c r="C97" s="3"/>
      <c r="D97" s="3"/>
      <c r="E97" s="3"/>
    </row>
    <row r="98" ht="20.25" customHeight="1">
      <c r="A98" s="4"/>
      <c r="B98" s="3"/>
      <c r="C98" s="3"/>
      <c r="D98" s="3"/>
      <c r="E98" s="3"/>
    </row>
    <row r="99" ht="20.25" customHeight="1">
      <c r="A99" s="4"/>
      <c r="B99" s="3"/>
      <c r="C99" s="3"/>
      <c r="D99" s="3"/>
      <c r="E99" s="3"/>
    </row>
    <row r="100" ht="20.25" customHeight="1">
      <c r="A100" s="4"/>
      <c r="B100" s="3"/>
      <c r="C100" s="3"/>
      <c r="D100" s="3"/>
      <c r="E100" s="3"/>
    </row>
    <row r="101" ht="20.25" customHeight="1">
      <c r="A101" s="4"/>
      <c r="B101" s="3"/>
      <c r="C101" s="3"/>
      <c r="D101" s="3"/>
      <c r="E101" s="3"/>
    </row>
    <row r="102" ht="20.25" customHeight="1">
      <c r="A102" s="4"/>
      <c r="B102" s="3"/>
      <c r="C102" s="3"/>
      <c r="D102" s="3"/>
      <c r="E102" s="3"/>
    </row>
    <row r="103" ht="20.25" customHeight="1">
      <c r="A103" s="4"/>
      <c r="B103" s="3"/>
      <c r="C103" s="3"/>
      <c r="D103" s="3"/>
      <c r="E103" s="3"/>
    </row>
    <row r="104" ht="20.25" customHeight="1">
      <c r="A104" s="4"/>
      <c r="B104" s="3"/>
      <c r="C104" s="3"/>
      <c r="D104" s="3"/>
      <c r="E104" s="3"/>
    </row>
    <row r="105" ht="20.25" customHeight="1">
      <c r="A105" s="4"/>
      <c r="B105" s="3"/>
      <c r="C105" s="3"/>
      <c r="D105" s="3"/>
      <c r="E105" s="3"/>
    </row>
    <row r="106" ht="20.25" customHeight="1">
      <c r="A106" s="4"/>
      <c r="B106" s="3"/>
      <c r="C106" s="3"/>
      <c r="D106" s="3"/>
      <c r="E106" s="3"/>
    </row>
    <row r="107" ht="20.25" customHeight="1">
      <c r="A107" s="4"/>
      <c r="B107" s="3"/>
      <c r="C107" s="3"/>
      <c r="D107" s="3"/>
      <c r="E107" s="3"/>
    </row>
    <row r="108" ht="20.25" customHeight="1">
      <c r="A108" s="4"/>
      <c r="B108" s="3"/>
      <c r="C108" s="3"/>
      <c r="D108" s="3"/>
      <c r="E108" s="3"/>
    </row>
    <row r="109" ht="20.25" customHeight="1">
      <c r="A109" s="4"/>
      <c r="B109" s="3"/>
      <c r="C109" s="3"/>
      <c r="D109" s="3"/>
      <c r="E109" s="3"/>
    </row>
    <row r="110" ht="20.25" customHeight="1">
      <c r="A110" s="4"/>
      <c r="B110" s="3"/>
      <c r="C110" s="3"/>
      <c r="D110" s="3"/>
      <c r="E110" s="3"/>
    </row>
    <row r="111" ht="20.25" customHeight="1">
      <c r="A111" s="4"/>
      <c r="B111" s="3"/>
      <c r="C111" s="3"/>
      <c r="D111" s="3"/>
      <c r="E111" s="3"/>
    </row>
    <row r="112" ht="20.25" customHeight="1">
      <c r="A112" s="4"/>
      <c r="B112" s="3"/>
      <c r="C112" s="3"/>
      <c r="D112" s="3"/>
      <c r="E112" s="3"/>
    </row>
    <row r="113" ht="20.25" customHeight="1">
      <c r="A113" s="4"/>
      <c r="B113" s="3"/>
      <c r="C113" s="3"/>
      <c r="D113" s="3"/>
      <c r="E113" s="3"/>
    </row>
    <row r="114" ht="20.25" customHeight="1">
      <c r="A114" s="4"/>
      <c r="B114" s="3"/>
      <c r="C114" s="3"/>
      <c r="D114" s="3"/>
      <c r="E114" s="3"/>
    </row>
    <row r="115" ht="20.25" customHeight="1">
      <c r="A115" s="4"/>
      <c r="B115" s="3"/>
      <c r="C115" s="3"/>
      <c r="D115" s="3"/>
      <c r="E115" s="3"/>
    </row>
    <row r="116" ht="20.25" customHeight="1">
      <c r="A116" s="4"/>
      <c r="B116" s="3"/>
      <c r="C116" s="3"/>
      <c r="D116" s="3"/>
      <c r="E116" s="3"/>
    </row>
    <row r="117" ht="20.25" customHeight="1">
      <c r="A117" s="4"/>
      <c r="B117" s="3"/>
      <c r="C117" s="3"/>
      <c r="D117" s="3"/>
      <c r="E117" s="3"/>
    </row>
    <row r="118" ht="20.25" customHeight="1">
      <c r="A118" s="4"/>
      <c r="B118" s="3"/>
      <c r="C118" s="3"/>
      <c r="D118" s="3"/>
      <c r="E118" s="3"/>
    </row>
    <row r="119" ht="20.25" customHeight="1">
      <c r="A119" s="4"/>
      <c r="B119" s="3"/>
      <c r="C119" s="3"/>
      <c r="D119" s="3"/>
      <c r="E119" s="3"/>
    </row>
    <row r="120" ht="20.25" customHeight="1">
      <c r="A120" s="4"/>
      <c r="B120" s="3"/>
      <c r="C120" s="3"/>
      <c r="D120" s="3"/>
      <c r="E120" s="3"/>
    </row>
    <row r="121" ht="20.25" customHeight="1">
      <c r="A121" s="4"/>
      <c r="B121" s="3"/>
      <c r="C121" s="3"/>
      <c r="D121" s="3"/>
      <c r="E121" s="3"/>
    </row>
    <row r="122" ht="20.25" customHeight="1">
      <c r="A122" s="4"/>
      <c r="B122" s="3"/>
      <c r="C122" s="3"/>
      <c r="D122" s="3"/>
      <c r="E122" s="3"/>
    </row>
    <row r="123" ht="20.25" customHeight="1">
      <c r="A123" s="4"/>
      <c r="B123" s="3"/>
      <c r="C123" s="3"/>
      <c r="D123" s="3"/>
      <c r="E123" s="3"/>
    </row>
    <row r="124" ht="20.25" customHeight="1">
      <c r="A124" s="4"/>
      <c r="B124" s="3"/>
      <c r="C124" s="3"/>
      <c r="D124" s="3"/>
      <c r="E124" s="3"/>
    </row>
    <row r="125" ht="20.25" customHeight="1">
      <c r="A125" s="4"/>
      <c r="B125" s="3"/>
      <c r="C125" s="3"/>
      <c r="D125" s="3"/>
      <c r="E125" s="3"/>
    </row>
    <row r="126" ht="20.25" customHeight="1">
      <c r="A126" s="4"/>
      <c r="B126" s="3"/>
      <c r="C126" s="3"/>
      <c r="D126" s="3"/>
      <c r="E126" s="3"/>
    </row>
    <row r="127" ht="20.25" customHeight="1">
      <c r="A127" s="4"/>
      <c r="B127" s="3"/>
      <c r="C127" s="3"/>
      <c r="D127" s="3"/>
      <c r="E127" s="3"/>
    </row>
    <row r="128" ht="20.25" customHeight="1">
      <c r="A128" s="4"/>
      <c r="B128" s="3"/>
      <c r="C128" s="3"/>
      <c r="D128" s="3"/>
      <c r="E128" s="3"/>
    </row>
    <row r="129" ht="20.25" customHeight="1">
      <c r="A129" s="4"/>
      <c r="B129" s="3"/>
      <c r="C129" s="3"/>
      <c r="D129" s="3"/>
      <c r="E129" s="3"/>
    </row>
    <row r="130" ht="20.25" customHeight="1">
      <c r="A130" s="4"/>
      <c r="B130" s="3"/>
      <c r="C130" s="3"/>
      <c r="D130" s="3"/>
      <c r="E130" s="3"/>
    </row>
    <row r="131" ht="20.25" customHeight="1">
      <c r="A131" s="4"/>
      <c r="B131" s="3"/>
      <c r="C131" s="3"/>
      <c r="D131" s="3"/>
      <c r="E131" s="3"/>
    </row>
    <row r="132" ht="20.25" customHeight="1">
      <c r="A132" s="4"/>
      <c r="B132" s="3"/>
      <c r="C132" s="3"/>
      <c r="D132" s="3"/>
      <c r="E132" s="3"/>
    </row>
    <row r="133" ht="20.25" customHeight="1">
      <c r="A133" s="4"/>
      <c r="B133" s="3"/>
      <c r="C133" s="3"/>
      <c r="D133" s="3"/>
      <c r="E133" s="3"/>
    </row>
    <row r="134" ht="20.25" customHeight="1">
      <c r="A134" s="4"/>
      <c r="B134" s="3"/>
      <c r="C134" s="3"/>
      <c r="D134" s="3"/>
      <c r="E134" s="3"/>
    </row>
    <row r="135" ht="20.25" customHeight="1">
      <c r="A135" s="4"/>
      <c r="B135" s="3"/>
      <c r="C135" s="3"/>
      <c r="D135" s="3"/>
      <c r="E135" s="3"/>
    </row>
    <row r="136" ht="20.25" customHeight="1">
      <c r="A136" s="4"/>
      <c r="B136" s="3"/>
      <c r="C136" s="3"/>
      <c r="D136" s="3"/>
      <c r="E136" s="3"/>
    </row>
    <row r="137" ht="20.25" customHeight="1">
      <c r="A137" s="4"/>
      <c r="B137" s="3"/>
      <c r="C137" s="3"/>
      <c r="D137" s="3"/>
      <c r="E137" s="3"/>
    </row>
    <row r="138" ht="20.25" customHeight="1">
      <c r="A138" s="4"/>
      <c r="B138" s="3"/>
      <c r="C138" s="3"/>
      <c r="D138" s="3"/>
      <c r="E138" s="3"/>
    </row>
    <row r="139" ht="20.25" customHeight="1">
      <c r="A139" s="4"/>
      <c r="B139" s="3"/>
      <c r="C139" s="3"/>
      <c r="D139" s="3"/>
      <c r="E139" s="3"/>
    </row>
    <row r="140" ht="20.25" customHeight="1">
      <c r="A140" s="4"/>
      <c r="B140" s="3"/>
      <c r="C140" s="3"/>
      <c r="D140" s="3"/>
      <c r="E140" s="3"/>
    </row>
    <row r="141" ht="20.25" customHeight="1">
      <c r="A141" s="4"/>
      <c r="B141" s="3"/>
      <c r="C141" s="3"/>
      <c r="D141" s="3"/>
      <c r="E141" s="3"/>
    </row>
    <row r="142" ht="20.25" customHeight="1">
      <c r="A142" s="4"/>
      <c r="B142" s="3"/>
      <c r="C142" s="3"/>
      <c r="D142" s="3"/>
      <c r="E142" s="3"/>
    </row>
    <row r="143" ht="20.25" customHeight="1">
      <c r="A143" s="4"/>
      <c r="B143" s="3"/>
      <c r="C143" s="3"/>
      <c r="D143" s="3"/>
      <c r="E143" s="3"/>
    </row>
    <row r="144" ht="20.25" customHeight="1">
      <c r="A144" s="4"/>
      <c r="B144" s="3"/>
      <c r="C144" s="3"/>
      <c r="D144" s="3"/>
      <c r="E144" s="3"/>
    </row>
    <row r="145" ht="20.25" customHeight="1">
      <c r="A145" s="4"/>
      <c r="B145" s="3"/>
      <c r="C145" s="3"/>
      <c r="D145" s="3"/>
      <c r="E145" s="3"/>
    </row>
    <row r="146" ht="20.25" customHeight="1">
      <c r="A146" s="4"/>
      <c r="B146" s="3"/>
      <c r="C146" s="3"/>
      <c r="D146" s="3"/>
      <c r="E146" s="3"/>
    </row>
    <row r="147" ht="20.25" customHeight="1">
      <c r="A147" s="4"/>
      <c r="B147" s="3"/>
      <c r="C147" s="3"/>
      <c r="D147" s="3"/>
      <c r="E147" s="3"/>
    </row>
    <row r="148" ht="20.25" customHeight="1">
      <c r="A148" s="4"/>
      <c r="B148" s="3"/>
      <c r="C148" s="3"/>
      <c r="D148" s="3"/>
      <c r="E148" s="3"/>
    </row>
    <row r="149" ht="20.25" customHeight="1">
      <c r="A149" s="4"/>
      <c r="B149" s="3"/>
      <c r="C149" s="3"/>
      <c r="D149" s="3"/>
      <c r="E149" s="3"/>
    </row>
    <row r="150" ht="20.25" customHeight="1">
      <c r="A150" s="4"/>
      <c r="B150" s="3"/>
      <c r="C150" s="3"/>
      <c r="D150" s="3"/>
      <c r="E150" s="3"/>
    </row>
    <row r="151" ht="20.25" customHeight="1">
      <c r="A151" s="4"/>
      <c r="B151" s="3"/>
      <c r="C151" s="3"/>
      <c r="D151" s="3"/>
      <c r="E151" s="3"/>
    </row>
    <row r="152" ht="20.25" customHeight="1">
      <c r="A152" s="4"/>
      <c r="B152" s="3"/>
      <c r="C152" s="3"/>
      <c r="D152" s="3"/>
      <c r="E152" s="3"/>
    </row>
    <row r="153" ht="20.25" customHeight="1">
      <c r="A153" s="4"/>
      <c r="B153" s="3"/>
      <c r="C153" s="3"/>
      <c r="D153" s="3"/>
      <c r="E153" s="3"/>
    </row>
    <row r="154" ht="20.25" customHeight="1">
      <c r="A154" s="4"/>
      <c r="B154" s="3"/>
      <c r="C154" s="3"/>
      <c r="D154" s="3"/>
      <c r="E154" s="3"/>
    </row>
    <row r="155" ht="20.25" customHeight="1">
      <c r="A155" s="4"/>
      <c r="B155" s="3"/>
      <c r="C155" s="3"/>
      <c r="D155" s="3"/>
      <c r="E155" s="3"/>
    </row>
    <row r="156" ht="20.25" customHeight="1">
      <c r="A156" s="4"/>
      <c r="B156" s="3"/>
      <c r="C156" s="3"/>
      <c r="D156" s="3"/>
      <c r="E156" s="3"/>
    </row>
    <row r="157" ht="20.25" customHeight="1">
      <c r="A157" s="4"/>
      <c r="B157" s="3"/>
      <c r="C157" s="3"/>
      <c r="D157" s="3"/>
      <c r="E157" s="3"/>
    </row>
    <row r="158" ht="20.25" customHeight="1">
      <c r="A158" s="4"/>
      <c r="B158" s="3"/>
      <c r="C158" s="3"/>
      <c r="D158" s="3"/>
      <c r="E158" s="3"/>
    </row>
    <row r="159" ht="20.25" customHeight="1">
      <c r="A159" s="4"/>
      <c r="B159" s="3"/>
      <c r="C159" s="3"/>
      <c r="D159" s="3"/>
      <c r="E159" s="3"/>
    </row>
    <row r="160" ht="20.25" customHeight="1">
      <c r="A160" s="4"/>
      <c r="B160" s="3"/>
      <c r="C160" s="3"/>
      <c r="D160" s="3"/>
      <c r="E160" s="3"/>
    </row>
    <row r="161" ht="20.25" customHeight="1">
      <c r="A161" s="4"/>
      <c r="B161" s="3"/>
      <c r="C161" s="3"/>
      <c r="D161" s="3"/>
      <c r="E161" s="3"/>
    </row>
    <row r="162" ht="20.25" customHeight="1">
      <c r="A162" s="4"/>
      <c r="B162" s="3"/>
      <c r="C162" s="3"/>
      <c r="D162" s="3"/>
      <c r="E162" s="3"/>
    </row>
    <row r="163" ht="20.25" customHeight="1">
      <c r="A163" s="4"/>
      <c r="B163" s="3"/>
      <c r="C163" s="3"/>
      <c r="D163" s="3"/>
      <c r="E163" s="3"/>
    </row>
    <row r="164" ht="20.25" customHeight="1">
      <c r="A164" s="4"/>
      <c r="B164" s="3"/>
      <c r="C164" s="3"/>
      <c r="D164" s="3"/>
      <c r="E164" s="3"/>
    </row>
    <row r="165" ht="20.25" customHeight="1">
      <c r="A165" s="4"/>
      <c r="B165" s="3"/>
      <c r="C165" s="3"/>
      <c r="D165" s="3"/>
      <c r="E165" s="3"/>
    </row>
    <row r="166" ht="20.25" customHeight="1">
      <c r="A166" s="4"/>
      <c r="B166" s="3"/>
      <c r="C166" s="3"/>
      <c r="D166" s="3"/>
      <c r="E166" s="3"/>
    </row>
    <row r="167" ht="20.25" customHeight="1">
      <c r="A167" s="4"/>
      <c r="B167" s="3"/>
      <c r="C167" s="3"/>
      <c r="D167" s="3"/>
      <c r="E167" s="3"/>
    </row>
    <row r="168" ht="20.25" customHeight="1">
      <c r="A168" s="4"/>
      <c r="B168" s="3"/>
      <c r="C168" s="3"/>
      <c r="D168" s="3"/>
      <c r="E168" s="3"/>
    </row>
    <row r="169" ht="20.25" customHeight="1">
      <c r="A169" s="4"/>
      <c r="B169" s="3"/>
      <c r="C169" s="3"/>
      <c r="D169" s="3"/>
      <c r="E169" s="3"/>
    </row>
    <row r="170" ht="20.25" customHeight="1">
      <c r="A170" s="4"/>
      <c r="B170" s="3"/>
      <c r="C170" s="3"/>
      <c r="D170" s="3"/>
      <c r="E170" s="3"/>
    </row>
    <row r="171" ht="20.25" customHeight="1">
      <c r="A171" s="4"/>
      <c r="B171" s="3"/>
      <c r="C171" s="3"/>
      <c r="D171" s="3"/>
      <c r="E171" s="3"/>
    </row>
    <row r="172" ht="20.25" customHeight="1">
      <c r="A172" s="4"/>
      <c r="B172" s="3"/>
      <c r="C172" s="3"/>
      <c r="D172" s="3"/>
      <c r="E172" s="3"/>
    </row>
    <row r="173" ht="20.25" customHeight="1">
      <c r="A173" s="4"/>
      <c r="B173" s="3"/>
      <c r="C173" s="3"/>
      <c r="D173" s="3"/>
      <c r="E173" s="3"/>
    </row>
    <row r="174" ht="20.25" customHeight="1">
      <c r="A174" s="4"/>
      <c r="B174" s="3"/>
      <c r="C174" s="3"/>
      <c r="D174" s="3"/>
      <c r="E174" s="3"/>
    </row>
    <row r="175" ht="20.25" customHeight="1">
      <c r="A175" s="4"/>
      <c r="B175" s="3"/>
      <c r="C175" s="3"/>
      <c r="D175" s="3"/>
      <c r="E175" s="3"/>
    </row>
    <row r="176" ht="20.25" customHeight="1">
      <c r="A176" s="4"/>
      <c r="B176" s="3"/>
      <c r="C176" s="3"/>
      <c r="D176" s="3"/>
      <c r="E176" s="3"/>
    </row>
    <row r="177" ht="20.25" customHeight="1">
      <c r="A177" s="4"/>
      <c r="B177" s="3"/>
      <c r="C177" s="3"/>
      <c r="D177" s="3"/>
      <c r="E177" s="3"/>
    </row>
    <row r="178" ht="20.25" customHeight="1">
      <c r="A178" s="4"/>
      <c r="B178" s="3"/>
      <c r="C178" s="3"/>
      <c r="D178" s="3"/>
      <c r="E178" s="3"/>
    </row>
    <row r="179" ht="20.25" customHeight="1">
      <c r="A179" s="4"/>
      <c r="B179" s="3"/>
      <c r="C179" s="3"/>
      <c r="D179" s="3"/>
      <c r="E179" s="3"/>
    </row>
    <row r="180" ht="20.25" customHeight="1">
      <c r="A180" s="4"/>
      <c r="B180" s="3"/>
      <c r="C180" s="3"/>
      <c r="D180" s="3"/>
      <c r="E180" s="3"/>
    </row>
    <row r="181" ht="20.25" customHeight="1">
      <c r="A181" s="4"/>
      <c r="B181" s="3"/>
      <c r="C181" s="3"/>
      <c r="D181" s="3"/>
      <c r="E181" s="3"/>
    </row>
    <row r="182" ht="20.25" customHeight="1">
      <c r="A182" s="4"/>
      <c r="B182" s="3"/>
      <c r="C182" s="3"/>
      <c r="D182" s="3"/>
      <c r="E182" s="3"/>
    </row>
    <row r="183" ht="20.25" customHeight="1">
      <c r="A183" s="4"/>
      <c r="B183" s="3"/>
      <c r="C183" s="3"/>
      <c r="D183" s="3"/>
      <c r="E183" s="3"/>
    </row>
    <row r="184" ht="20.25" customHeight="1">
      <c r="A184" s="4"/>
      <c r="B184" s="3"/>
      <c r="C184" s="3"/>
      <c r="D184" s="3"/>
      <c r="E184" s="3"/>
    </row>
    <row r="185" ht="20.25" customHeight="1">
      <c r="A185" s="4"/>
      <c r="B185" s="3"/>
      <c r="C185" s="3"/>
      <c r="D185" s="3"/>
      <c r="E185" s="3"/>
    </row>
    <row r="186" ht="20.25" customHeight="1">
      <c r="A186" s="4"/>
      <c r="B186" s="3"/>
      <c r="C186" s="3"/>
      <c r="D186" s="3"/>
      <c r="E186" s="3"/>
    </row>
    <row r="187" ht="20.25" customHeight="1">
      <c r="A187" s="4"/>
      <c r="B187" s="3"/>
      <c r="C187" s="3"/>
      <c r="D187" s="3"/>
      <c r="E187" s="3"/>
    </row>
    <row r="188" ht="20.25" customHeight="1">
      <c r="A188" s="4"/>
      <c r="B188" s="3"/>
      <c r="C188" s="3"/>
      <c r="D188" s="3"/>
      <c r="E188" s="3"/>
    </row>
    <row r="189" ht="20.25" customHeight="1">
      <c r="A189" s="4"/>
      <c r="B189" s="3"/>
      <c r="C189" s="3"/>
      <c r="D189" s="3"/>
      <c r="E189" s="3"/>
    </row>
    <row r="190" ht="20.25" customHeight="1">
      <c r="A190" s="4"/>
      <c r="B190" s="3"/>
      <c r="C190" s="3"/>
      <c r="D190" s="3"/>
      <c r="E190" s="3"/>
    </row>
    <row r="191" ht="20.25" customHeight="1">
      <c r="A191" s="4"/>
      <c r="B191" s="3"/>
      <c r="C191" s="3"/>
      <c r="D191" s="3"/>
      <c r="E191" s="3"/>
    </row>
    <row r="192" ht="20.25" customHeight="1">
      <c r="A192" s="4"/>
      <c r="B192" s="3"/>
      <c r="C192" s="3"/>
      <c r="D192" s="3"/>
      <c r="E192" s="3"/>
    </row>
    <row r="193" ht="20.25" customHeight="1">
      <c r="A193" s="4"/>
      <c r="B193" s="3"/>
      <c r="C193" s="3"/>
      <c r="D193" s="3"/>
      <c r="E193" s="3"/>
    </row>
    <row r="194" ht="20.25" customHeight="1">
      <c r="A194" s="4"/>
      <c r="B194" s="3"/>
      <c r="C194" s="3"/>
      <c r="D194" s="3"/>
      <c r="E194" s="3"/>
    </row>
    <row r="195" ht="20.25" customHeight="1">
      <c r="A195" s="4"/>
      <c r="B195" s="3"/>
      <c r="C195" s="3"/>
      <c r="D195" s="3"/>
      <c r="E195" s="3"/>
    </row>
    <row r="196" ht="20.25" customHeight="1">
      <c r="A196" s="4"/>
      <c r="B196" s="3"/>
      <c r="C196" s="3"/>
      <c r="D196" s="3"/>
      <c r="E196" s="3"/>
    </row>
    <row r="197" ht="20.25" customHeight="1">
      <c r="A197" s="4"/>
      <c r="B197" s="3"/>
      <c r="C197" s="3"/>
      <c r="D197" s="3"/>
      <c r="E197" s="3"/>
    </row>
    <row r="198" ht="20.25" customHeight="1">
      <c r="A198" s="4"/>
      <c r="B198" s="3"/>
      <c r="C198" s="3"/>
      <c r="D198" s="3"/>
      <c r="E198" s="3"/>
    </row>
    <row r="199" ht="20.25" customHeight="1">
      <c r="A199" s="4"/>
      <c r="B199" s="3"/>
      <c r="C199" s="3"/>
      <c r="D199" s="3"/>
      <c r="E199" s="3"/>
    </row>
    <row r="200" ht="20.25" customHeight="1">
      <c r="A200" s="4"/>
      <c r="B200" s="3"/>
      <c r="C200" s="3"/>
      <c r="D200" s="3"/>
      <c r="E200" s="3"/>
    </row>
    <row r="201" ht="20.25" customHeight="1">
      <c r="A201" s="4"/>
      <c r="B201" s="3"/>
      <c r="C201" s="3"/>
      <c r="D201" s="3"/>
      <c r="E201" s="3"/>
    </row>
    <row r="202" ht="20.25" customHeight="1">
      <c r="A202" s="4"/>
      <c r="B202" s="3"/>
      <c r="C202" s="3"/>
      <c r="D202" s="3"/>
      <c r="E202" s="3"/>
    </row>
    <row r="203" ht="20.25" customHeight="1">
      <c r="A203" s="4"/>
      <c r="B203" s="3"/>
      <c r="C203" s="3"/>
      <c r="D203" s="3"/>
      <c r="E203" s="3"/>
    </row>
    <row r="204" ht="20.25" customHeight="1">
      <c r="A204" s="4"/>
      <c r="B204" s="3"/>
      <c r="C204" s="3"/>
      <c r="D204" s="3"/>
      <c r="E204" s="3"/>
    </row>
    <row r="205" ht="20.25" customHeight="1">
      <c r="A205" s="4"/>
      <c r="B205" s="3"/>
      <c r="C205" s="3"/>
      <c r="D205" s="3"/>
      <c r="E205" s="3"/>
    </row>
    <row r="206" ht="20.25" customHeight="1">
      <c r="A206" s="4"/>
      <c r="B206" s="3"/>
      <c r="C206" s="3"/>
      <c r="D206" s="3"/>
      <c r="E206" s="3"/>
    </row>
    <row r="207" ht="20.25" customHeight="1">
      <c r="A207" s="4"/>
      <c r="B207" s="3"/>
      <c r="C207" s="3"/>
      <c r="D207" s="3"/>
      <c r="E207" s="3"/>
    </row>
    <row r="208" ht="20.25" customHeight="1">
      <c r="A208" s="4"/>
      <c r="B208" s="3"/>
      <c r="C208" s="3"/>
      <c r="D208" s="3"/>
      <c r="E208" s="3"/>
    </row>
    <row r="209" ht="20.25" customHeight="1">
      <c r="A209" s="4"/>
      <c r="B209" s="3"/>
      <c r="C209" s="3"/>
      <c r="D209" s="3"/>
      <c r="E209" s="3"/>
    </row>
    <row r="210" ht="20.25" customHeight="1">
      <c r="A210" s="4"/>
      <c r="B210" s="3"/>
      <c r="C210" s="3"/>
      <c r="D210" s="3"/>
      <c r="E210" s="3"/>
    </row>
    <row r="211" ht="20.25" customHeight="1">
      <c r="A211" s="4"/>
      <c r="B211" s="3"/>
      <c r="C211" s="3"/>
      <c r="D211" s="3"/>
      <c r="E211" s="3"/>
    </row>
    <row r="212" ht="20.25" customHeight="1">
      <c r="A212" s="4"/>
      <c r="B212" s="3"/>
      <c r="C212" s="3"/>
      <c r="D212" s="3"/>
      <c r="E212" s="3"/>
    </row>
    <row r="213" ht="20.25" customHeight="1">
      <c r="A213" s="4"/>
      <c r="B213" s="3"/>
      <c r="C213" s="3"/>
      <c r="D213" s="3"/>
      <c r="E213" s="3"/>
    </row>
    <row r="214" ht="20.25" customHeight="1">
      <c r="A214" s="4"/>
      <c r="B214" s="3"/>
      <c r="C214" s="3"/>
      <c r="D214" s="3"/>
      <c r="E214" s="3"/>
    </row>
    <row r="215" ht="20.25" customHeight="1">
      <c r="A215" s="4"/>
      <c r="B215" s="3"/>
      <c r="C215" s="3"/>
      <c r="D215" s="3"/>
      <c r="E215" s="3"/>
    </row>
    <row r="216" ht="20.25" customHeight="1">
      <c r="A216" s="4"/>
      <c r="B216" s="3"/>
      <c r="C216" s="3"/>
      <c r="D216" s="3"/>
      <c r="E216" s="3"/>
    </row>
    <row r="217" ht="20.25" customHeight="1">
      <c r="A217" s="4"/>
      <c r="B217" s="3"/>
      <c r="C217" s="3"/>
      <c r="D217" s="3"/>
      <c r="E217" s="3"/>
    </row>
    <row r="218" ht="20.25" customHeight="1">
      <c r="A218" s="4"/>
      <c r="B218" s="3"/>
      <c r="C218" s="3"/>
      <c r="D218" s="3"/>
      <c r="E218" s="3"/>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O377"/>
  <sheetViews>
    <sheetView workbookViewId="0" showGridLines="0" defaultGridColor="1"/>
  </sheetViews>
  <sheetFormatPr defaultColWidth="9" defaultRowHeight="21.75" customHeight="1" outlineLevelRow="0" outlineLevelCol="0"/>
  <cols>
    <col min="1" max="1" width="17.3516" style="13" customWidth="1"/>
    <col min="2" max="2" width="22.8516" style="13" customWidth="1"/>
    <col min="3" max="3" width="15.8516" style="13" customWidth="1"/>
    <col min="4" max="4" width="32.3516" style="13" customWidth="1"/>
    <col min="5" max="5" width="14.8516" style="13" customWidth="1"/>
    <col min="6" max="6" width="9.17188" style="13" customWidth="1"/>
    <col min="7" max="7" width="11.3516" style="13" customWidth="1"/>
    <col min="8" max="8" width="12.3516" style="13" customWidth="1"/>
    <col min="9" max="9" width="12.8516" style="13" customWidth="1"/>
    <col min="10" max="10" width="9.85156" style="13" customWidth="1"/>
    <col min="11" max="11" width="11" style="13" customWidth="1"/>
    <col min="12" max="12" width="9.5" style="13" customWidth="1"/>
    <col min="13" max="13" width="9.85156" style="13" customWidth="1"/>
    <col min="14" max="14" width="14.8516" style="13" customWidth="1"/>
    <col min="15" max="15" width="9" style="13" customWidth="1"/>
    <col min="16" max="16384" width="9" style="13" customWidth="1"/>
  </cols>
  <sheetData>
    <row r="1" ht="21.75" customHeight="1">
      <c r="A1" t="s" s="14">
        <v>19</v>
      </c>
      <c r="B1" s="3"/>
      <c r="C1" s="3"/>
      <c r="D1" s="3"/>
      <c r="E1" s="3"/>
      <c r="F1" s="3"/>
      <c r="G1" s="3"/>
      <c r="H1" s="3"/>
      <c r="I1" s="3"/>
      <c r="J1" s="3"/>
      <c r="K1" s="3"/>
      <c r="L1" s="3"/>
      <c r="M1" s="3"/>
      <c r="N1" s="3"/>
      <c r="O1" s="3"/>
    </row>
    <row r="2" ht="21.75" customHeight="1">
      <c r="A2" s="3"/>
      <c r="B2" s="3"/>
      <c r="C2" s="3"/>
      <c r="D2" s="3"/>
      <c r="E2" s="3"/>
      <c r="F2" s="3"/>
      <c r="G2" s="3"/>
      <c r="H2" s="3"/>
      <c r="I2" s="3"/>
      <c r="J2" s="3"/>
      <c r="K2" s="3"/>
      <c r="L2" s="3"/>
      <c r="M2" s="3"/>
      <c r="N2" s="3"/>
      <c r="O2" s="3"/>
    </row>
    <row r="3" ht="21.75" customHeight="1">
      <c r="A3" t="s" s="14">
        <v>20</v>
      </c>
      <c r="B3" t="s" s="14">
        <v>21</v>
      </c>
      <c r="C3" s="3"/>
      <c r="D3" s="3"/>
      <c r="E3" s="3"/>
      <c r="F3" s="3"/>
      <c r="G3" s="3"/>
      <c r="H3" s="3"/>
      <c r="I3" s="3"/>
      <c r="J3" s="3"/>
      <c r="K3" s="3"/>
      <c r="L3" s="3"/>
      <c r="M3" s="3"/>
      <c r="N3" s="3"/>
      <c r="O3" s="3"/>
    </row>
    <row r="4" ht="21.75" customHeight="1">
      <c r="A4" t="s" s="15">
        <v>22</v>
      </c>
      <c r="B4" t="s" s="14">
        <v>23</v>
      </c>
      <c r="C4" s="3"/>
      <c r="D4" s="3"/>
      <c r="E4" s="3"/>
      <c r="F4" s="3"/>
      <c r="G4" s="3"/>
      <c r="H4" s="3"/>
      <c r="I4" s="3"/>
      <c r="J4" s="3"/>
      <c r="K4" s="3"/>
      <c r="L4" s="3"/>
      <c r="M4" s="3"/>
      <c r="N4" s="3"/>
      <c r="O4" s="3"/>
    </row>
    <row r="5" ht="21.75" customHeight="1">
      <c r="A5" t="s" s="16">
        <v>24</v>
      </c>
      <c r="B5" t="s" s="17">
        <v>25</v>
      </c>
      <c r="C5" s="18"/>
      <c r="D5" s="18"/>
      <c r="E5" s="18"/>
      <c r="F5" s="18"/>
      <c r="G5" s="18"/>
      <c r="H5" s="18"/>
      <c r="I5" s="18"/>
      <c r="J5" s="18"/>
      <c r="K5" s="18"/>
      <c r="L5" s="18"/>
      <c r="M5" s="18"/>
      <c r="N5" s="18"/>
      <c r="O5" s="18"/>
    </row>
    <row r="6" ht="43.5" customHeight="1">
      <c r="A6" t="s" s="19">
        <v>26</v>
      </c>
      <c r="B6" t="s" s="19">
        <v>27</v>
      </c>
      <c r="C6" t="s" s="19">
        <v>28</v>
      </c>
      <c r="D6" t="s" s="19">
        <v>29</v>
      </c>
      <c r="E6" t="s" s="20">
        <v>30</v>
      </c>
      <c r="F6" t="s" s="20">
        <v>31</v>
      </c>
      <c r="G6" t="s" s="20">
        <v>32</v>
      </c>
      <c r="H6" t="s" s="20">
        <v>33</v>
      </c>
      <c r="I6" t="s" s="20">
        <v>34</v>
      </c>
      <c r="J6" t="s" s="20">
        <v>35</v>
      </c>
      <c r="K6" t="s" s="20">
        <v>36</v>
      </c>
      <c r="L6" t="s" s="20">
        <v>37</v>
      </c>
      <c r="M6" t="s" s="20">
        <v>38</v>
      </c>
      <c r="N6" t="s" s="20">
        <v>39</v>
      </c>
      <c r="O6" t="s" s="19">
        <v>40</v>
      </c>
    </row>
    <row r="7" ht="21.75" customHeight="1">
      <c r="A7" t="s" s="19">
        <v>41</v>
      </c>
      <c r="B7" s="21"/>
      <c r="C7" s="21"/>
      <c r="D7" s="21"/>
      <c r="E7" s="22" cm="1">
        <f t="array" ref="E7">SUM(E8:E377)</f>
        <v>1927.99</v>
      </c>
      <c r="F7" s="22" cm="1">
        <f t="array" ref="F7">SUM(F8:F377)</f>
        <v>0</v>
      </c>
      <c r="G7" s="22" cm="1">
        <f t="array" ref="G7">SUM(G8:G377)</f>
        <v>460</v>
      </c>
      <c r="H7" s="22" cm="1">
        <f t="array" ref="H7">SUM(H8:H377)</f>
        <v>0</v>
      </c>
      <c r="I7" s="22" cm="1">
        <f t="array" ref="I7">SUM(I8:I377)</f>
        <v>483.5</v>
      </c>
      <c r="J7" s="22" cm="1">
        <f t="array" ref="J7">SUM(J8:J377)</f>
        <v>9.76</v>
      </c>
      <c r="K7" s="22" cm="1">
        <f t="array" ref="K7">SUM(K8:K377)</f>
        <v>0</v>
      </c>
      <c r="L7" s="22" cm="1">
        <f t="array" ref="L7">SUM(L8:L377)</f>
        <v>0</v>
      </c>
      <c r="M7" s="22" cm="1">
        <f t="array" ref="M7">SUM(M8:M377)</f>
        <v>0</v>
      </c>
      <c r="N7" s="22" cm="1">
        <f t="array" ref="N7">SUM(N8:N377)</f>
        <v>0</v>
      </c>
      <c r="O7" s="22" cm="1">
        <f t="array" ref="O7">SUM(E7:N7)</f>
        <v>2881.25</v>
      </c>
    </row>
    <row r="8" ht="21.75" customHeight="1">
      <c r="A8" s="23">
        <v>45666</v>
      </c>
      <c r="B8" t="s" s="24">
        <v>42</v>
      </c>
      <c r="C8" t="s" s="24">
        <v>43</v>
      </c>
      <c r="D8" t="s" s="24">
        <v>44</v>
      </c>
      <c r="E8" s="25">
        <v>40</v>
      </c>
      <c r="F8" s="25"/>
      <c r="G8" s="25"/>
      <c r="H8" s="25"/>
      <c r="I8" s="25"/>
      <c r="J8" s="25"/>
      <c r="K8" s="25"/>
      <c r="L8" s="25"/>
      <c r="M8" s="25"/>
      <c r="N8" s="25"/>
      <c r="O8" s="22" cm="1">
        <f t="array" ref="O8">SUM(E8:N8)</f>
        <v>40</v>
      </c>
    </row>
    <row r="9" ht="21.75" customHeight="1">
      <c r="A9" s="23">
        <v>45677</v>
      </c>
      <c r="B9" t="s" s="24">
        <v>45</v>
      </c>
      <c r="C9" t="s" s="24">
        <v>43</v>
      </c>
      <c r="D9" t="s" s="24">
        <v>46</v>
      </c>
      <c r="E9" s="25"/>
      <c r="F9" s="25"/>
      <c r="G9" s="25"/>
      <c r="H9" s="25"/>
      <c r="I9" s="25">
        <v>15</v>
      </c>
      <c r="J9" s="25"/>
      <c r="K9" s="25"/>
      <c r="L9" s="25"/>
      <c r="M9" s="25"/>
      <c r="N9" s="25"/>
      <c r="O9" s="22" cm="1">
        <f t="array" ref="O9">SUM(E9:N9)</f>
        <v>15</v>
      </c>
    </row>
    <row r="10" ht="21.75" customHeight="1">
      <c r="A10" s="23">
        <v>45679</v>
      </c>
      <c r="B10" t="s" s="24">
        <v>47</v>
      </c>
      <c r="C10" t="s" s="24">
        <v>43</v>
      </c>
      <c r="D10" t="s" s="24">
        <v>44</v>
      </c>
      <c r="E10" s="25">
        <v>40</v>
      </c>
      <c r="F10" s="25"/>
      <c r="G10" s="25"/>
      <c r="H10" s="25"/>
      <c r="I10" s="25"/>
      <c r="J10" s="25"/>
      <c r="K10" s="25"/>
      <c r="L10" s="25"/>
      <c r="M10" s="25"/>
      <c r="N10" s="25"/>
      <c r="O10" s="22" cm="1">
        <f t="array" ref="O10">SUM(E10:N10)</f>
        <v>40</v>
      </c>
    </row>
    <row r="11" ht="21.75" customHeight="1">
      <c r="A11" s="23">
        <v>45680</v>
      </c>
      <c r="B11" t="s" s="24">
        <v>48</v>
      </c>
      <c r="C11" t="s" s="24">
        <v>43</v>
      </c>
      <c r="D11" t="s" s="24">
        <v>44</v>
      </c>
      <c r="E11" s="25">
        <v>40</v>
      </c>
      <c r="F11" s="25"/>
      <c r="G11" s="25"/>
      <c r="H11" s="25"/>
      <c r="I11" s="25"/>
      <c r="J11" s="25"/>
      <c r="K11" s="25"/>
      <c r="L11" s="25"/>
      <c r="M11" s="25"/>
      <c r="N11" s="25"/>
      <c r="O11" s="22" cm="1">
        <f t="array" ref="O11">SUM(E11:N11)</f>
        <v>40</v>
      </c>
    </row>
    <row r="12" ht="21.75" customHeight="1">
      <c r="A12" s="23">
        <v>45680</v>
      </c>
      <c r="B12" t="s" s="24">
        <v>49</v>
      </c>
      <c r="C12" t="s" s="24">
        <v>43</v>
      </c>
      <c r="D12" t="s" s="24">
        <v>44</v>
      </c>
      <c r="E12" s="25">
        <v>40</v>
      </c>
      <c r="F12" s="25"/>
      <c r="G12" s="25"/>
      <c r="H12" s="25"/>
      <c r="I12" s="25"/>
      <c r="J12" s="25"/>
      <c r="K12" s="25"/>
      <c r="L12" s="25"/>
      <c r="M12" s="25"/>
      <c r="N12" s="25"/>
      <c r="O12" s="22" cm="1">
        <f t="array" ref="O12">SUM(E12:N12)</f>
        <v>40</v>
      </c>
    </row>
    <row r="13" ht="21.75" customHeight="1">
      <c r="A13" s="23">
        <v>45684</v>
      </c>
      <c r="B13" t="s" s="24">
        <v>50</v>
      </c>
      <c r="C13" t="s" s="24">
        <v>43</v>
      </c>
      <c r="D13" t="s" s="24">
        <v>51</v>
      </c>
      <c r="E13" s="25"/>
      <c r="F13" s="25"/>
      <c r="G13" s="25">
        <v>15</v>
      </c>
      <c r="H13" s="25"/>
      <c r="I13" s="25"/>
      <c r="J13" s="25"/>
      <c r="K13" s="25"/>
      <c r="L13" s="25"/>
      <c r="M13" s="25"/>
      <c r="N13" s="25"/>
      <c r="O13" s="22" cm="1">
        <f t="array" ref="O13">SUM(E13:N13)</f>
        <v>15</v>
      </c>
    </row>
    <row r="14" ht="21.75" customHeight="1">
      <c r="A14" s="23">
        <v>45684</v>
      </c>
      <c r="B14" t="s" s="24">
        <v>52</v>
      </c>
      <c r="C14" t="s" s="24">
        <v>43</v>
      </c>
      <c r="D14" t="s" s="24">
        <v>53</v>
      </c>
      <c r="E14" s="25">
        <v>80</v>
      </c>
      <c r="F14" s="25"/>
      <c r="G14" s="25">
        <v>50</v>
      </c>
      <c r="H14" s="25"/>
      <c r="I14" s="25"/>
      <c r="J14" s="25"/>
      <c r="K14" s="25"/>
      <c r="L14" s="25"/>
      <c r="M14" s="25"/>
      <c r="N14" s="25"/>
      <c r="O14" s="22" cm="1">
        <f t="array" ref="O14">SUM(E14:N14)</f>
        <v>130</v>
      </c>
    </row>
    <row r="15" ht="21.75" customHeight="1">
      <c r="A15" s="23">
        <v>45684</v>
      </c>
      <c r="B15" t="s" s="24">
        <v>50</v>
      </c>
      <c r="C15" t="s" s="24">
        <v>43</v>
      </c>
      <c r="D15" t="s" s="24">
        <v>44</v>
      </c>
      <c r="E15" s="25">
        <v>40</v>
      </c>
      <c r="F15" s="25"/>
      <c r="G15" s="25"/>
      <c r="H15" s="25"/>
      <c r="I15" s="25"/>
      <c r="J15" s="25"/>
      <c r="K15" s="25"/>
      <c r="L15" s="25"/>
      <c r="M15" s="25"/>
      <c r="N15" s="25"/>
      <c r="O15" s="22" cm="1">
        <f t="array" ref="O15">SUM(E15:N15)</f>
        <v>40</v>
      </c>
    </row>
    <row r="16" ht="21.75" customHeight="1">
      <c r="A16" s="23">
        <v>45684</v>
      </c>
      <c r="B16" t="s" s="24">
        <v>54</v>
      </c>
      <c r="C16" t="s" s="24">
        <v>43</v>
      </c>
      <c r="D16" t="s" s="24">
        <v>44</v>
      </c>
      <c r="E16" s="25">
        <v>40</v>
      </c>
      <c r="F16" s="25"/>
      <c r="G16" s="25"/>
      <c r="H16" s="25"/>
      <c r="I16" s="25"/>
      <c r="J16" s="25"/>
      <c r="K16" s="25"/>
      <c r="L16" s="25"/>
      <c r="M16" s="25"/>
      <c r="N16" s="25"/>
      <c r="O16" s="22" cm="1">
        <f t="array" ref="O16">SUM(E16:N16)</f>
        <v>40</v>
      </c>
    </row>
    <row r="17" ht="21.75" customHeight="1">
      <c r="A17" s="23">
        <v>45684</v>
      </c>
      <c r="B17" t="s" s="24">
        <v>54</v>
      </c>
      <c r="C17" t="s" s="24">
        <v>43</v>
      </c>
      <c r="D17" t="s" s="24">
        <v>51</v>
      </c>
      <c r="E17" s="25"/>
      <c r="F17" s="25"/>
      <c r="G17" s="25">
        <v>15</v>
      </c>
      <c r="H17" s="25"/>
      <c r="I17" s="25"/>
      <c r="J17" s="25"/>
      <c r="K17" s="25"/>
      <c r="L17" s="25"/>
      <c r="M17" s="25"/>
      <c r="N17" s="25"/>
      <c r="O17" s="22" cm="1">
        <f t="array" ref="O17">SUM(E17:N17)</f>
        <v>15</v>
      </c>
    </row>
    <row r="18" ht="21.75" customHeight="1">
      <c r="A18" s="23">
        <v>45686</v>
      </c>
      <c r="B18" t="s" s="24">
        <v>55</v>
      </c>
      <c r="C18" t="s" s="24">
        <v>43</v>
      </c>
      <c r="D18" t="s" s="24">
        <v>44</v>
      </c>
      <c r="E18" s="25">
        <v>40</v>
      </c>
      <c r="F18" s="25"/>
      <c r="G18" s="25"/>
      <c r="H18" s="25"/>
      <c r="I18" s="25"/>
      <c r="J18" s="25"/>
      <c r="K18" s="25"/>
      <c r="L18" s="25"/>
      <c r="M18" s="25"/>
      <c r="N18" s="25"/>
      <c r="O18" s="22" cm="1">
        <f t="array" ref="O18">SUM(E18:N18)</f>
        <v>40</v>
      </c>
    </row>
    <row r="19" ht="21.75" customHeight="1">
      <c r="A19" s="26">
        <v>45686</v>
      </c>
      <c r="B19" t="s" s="24">
        <v>56</v>
      </c>
      <c r="C19" t="s" s="24">
        <v>43</v>
      </c>
      <c r="D19" t="s" s="24">
        <v>53</v>
      </c>
      <c r="E19" s="25">
        <v>40</v>
      </c>
      <c r="F19" s="25"/>
      <c r="G19" s="25">
        <v>15</v>
      </c>
      <c r="H19" s="25"/>
      <c r="I19" s="25"/>
      <c r="J19" s="25"/>
      <c r="K19" s="25"/>
      <c r="L19" s="25"/>
      <c r="M19" s="25"/>
      <c r="N19" s="25"/>
      <c r="O19" s="22" cm="1">
        <f t="array" ref="O19">SUM(E19:N19)</f>
        <v>55</v>
      </c>
    </row>
    <row r="20" ht="21.75" customHeight="1">
      <c r="A20" s="26">
        <v>45691</v>
      </c>
      <c r="B20" t="s" s="24">
        <v>57</v>
      </c>
      <c r="C20" t="s" s="24">
        <v>43</v>
      </c>
      <c r="D20" t="s" s="24">
        <v>44</v>
      </c>
      <c r="E20" s="25">
        <v>40</v>
      </c>
      <c r="F20" s="25"/>
      <c r="G20" s="25"/>
      <c r="H20" s="25"/>
      <c r="I20" s="25"/>
      <c r="J20" s="25"/>
      <c r="K20" s="25"/>
      <c r="L20" s="25"/>
      <c r="M20" s="25"/>
      <c r="N20" s="25"/>
      <c r="O20" s="22" cm="1">
        <f t="array" ref="O20">SUM(E20:N20)</f>
        <v>40</v>
      </c>
    </row>
    <row r="21" ht="21.75" customHeight="1">
      <c r="A21" s="26">
        <v>45693</v>
      </c>
      <c r="B21" t="s" s="24">
        <v>58</v>
      </c>
      <c r="C21" t="s" s="24">
        <v>43</v>
      </c>
      <c r="D21" t="s" s="24">
        <v>44</v>
      </c>
      <c r="E21" s="25">
        <v>40</v>
      </c>
      <c r="F21" s="25"/>
      <c r="G21" s="25"/>
      <c r="H21" s="25"/>
      <c r="I21" s="25"/>
      <c r="J21" s="25"/>
      <c r="K21" s="25"/>
      <c r="L21" s="25"/>
      <c r="M21" s="25"/>
      <c r="N21" s="25"/>
      <c r="O21" s="22" cm="1">
        <f t="array" ref="O21">SUM(E21:N21)</f>
        <v>40</v>
      </c>
    </row>
    <row r="22" ht="21.75" customHeight="1">
      <c r="A22" s="26">
        <v>45693</v>
      </c>
      <c r="B22" t="s" s="24">
        <v>59</v>
      </c>
      <c r="C22" t="s" s="24">
        <v>43</v>
      </c>
      <c r="D22" t="s" s="24">
        <v>44</v>
      </c>
      <c r="E22" s="25">
        <v>40</v>
      </c>
      <c r="F22" s="25"/>
      <c r="G22" s="25"/>
      <c r="H22" s="25"/>
      <c r="I22" s="25"/>
      <c r="J22" s="25"/>
      <c r="K22" s="25"/>
      <c r="L22" s="25"/>
      <c r="M22" s="25"/>
      <c r="N22" s="25"/>
      <c r="O22" s="22" cm="1">
        <f t="array" ref="O22">SUM(E22:N22)</f>
        <v>40</v>
      </c>
    </row>
    <row r="23" ht="21.75" customHeight="1">
      <c r="A23" s="26">
        <v>45693</v>
      </c>
      <c r="B23" t="s" s="24">
        <v>60</v>
      </c>
      <c r="C23" t="s" s="24">
        <v>43</v>
      </c>
      <c r="D23" t="s" s="24">
        <v>53</v>
      </c>
      <c r="E23" s="25">
        <v>40</v>
      </c>
      <c r="F23" s="25"/>
      <c r="G23" s="25">
        <v>15</v>
      </c>
      <c r="H23" s="25"/>
      <c r="I23" s="25"/>
      <c r="J23" s="25"/>
      <c r="K23" s="25"/>
      <c r="L23" s="25"/>
      <c r="M23" s="25"/>
      <c r="N23" s="25"/>
      <c r="O23" s="22" cm="1">
        <f t="array" ref="O23">SUM(E23:N23)</f>
        <v>55</v>
      </c>
    </row>
    <row r="24" ht="21.75" customHeight="1">
      <c r="A24" s="26">
        <v>45693</v>
      </c>
      <c r="B24" t="s" s="24">
        <v>61</v>
      </c>
      <c r="C24" t="s" s="24">
        <v>43</v>
      </c>
      <c r="D24" t="s" s="24">
        <v>44</v>
      </c>
      <c r="E24" s="25">
        <v>40</v>
      </c>
      <c r="F24" s="25"/>
      <c r="G24" s="25"/>
      <c r="H24" s="25"/>
      <c r="I24" s="25"/>
      <c r="J24" s="25"/>
      <c r="K24" s="25"/>
      <c r="L24" s="25"/>
      <c r="M24" s="25"/>
      <c r="N24" s="25"/>
      <c r="O24" s="22" cm="1">
        <f t="array" ref="O24">SUM(E24:N24)</f>
        <v>40</v>
      </c>
    </row>
    <row r="25" ht="21.75" customHeight="1">
      <c r="A25" s="26">
        <v>45694</v>
      </c>
      <c r="B25" t="s" s="24">
        <v>62</v>
      </c>
      <c r="C25" t="s" s="24">
        <v>43</v>
      </c>
      <c r="D25" t="s" s="24">
        <v>44</v>
      </c>
      <c r="E25" s="25">
        <v>40</v>
      </c>
      <c r="F25" s="25"/>
      <c r="G25" s="25"/>
      <c r="H25" s="25"/>
      <c r="I25" s="25"/>
      <c r="J25" s="25"/>
      <c r="K25" s="25"/>
      <c r="L25" s="25"/>
      <c r="M25" s="25"/>
      <c r="N25" s="25"/>
      <c r="O25" s="22" cm="1">
        <f t="array" ref="O25">SUM(E25:N25)</f>
        <v>40</v>
      </c>
    </row>
    <row r="26" ht="21.75" customHeight="1">
      <c r="A26" s="26">
        <v>45729</v>
      </c>
      <c r="B26" t="s" s="24">
        <v>62</v>
      </c>
      <c r="C26" t="s" s="24">
        <v>43</v>
      </c>
      <c r="D26" t="s" s="24">
        <v>51</v>
      </c>
      <c r="E26" s="25"/>
      <c r="F26" s="25"/>
      <c r="G26" s="25">
        <v>15</v>
      </c>
      <c r="H26" s="25"/>
      <c r="I26" s="25"/>
      <c r="J26" s="25"/>
      <c r="K26" s="25"/>
      <c r="L26" s="25"/>
      <c r="M26" s="25"/>
      <c r="N26" s="25"/>
      <c r="O26" s="22" cm="1">
        <f t="array" ref="O26">SUM(E26:N26)</f>
        <v>15</v>
      </c>
    </row>
    <row r="27" ht="21.75" customHeight="1">
      <c r="A27" s="26">
        <v>45729</v>
      </c>
      <c r="B27" t="s" s="24">
        <v>63</v>
      </c>
      <c r="C27" t="s" s="24">
        <v>43</v>
      </c>
      <c r="D27" t="s" s="24">
        <v>46</v>
      </c>
      <c r="E27" s="25"/>
      <c r="F27" s="25"/>
      <c r="G27" s="25"/>
      <c r="H27" s="25"/>
      <c r="I27" s="25">
        <v>15</v>
      </c>
      <c r="J27" s="25"/>
      <c r="K27" s="25"/>
      <c r="L27" s="25"/>
      <c r="M27" s="25"/>
      <c r="N27" s="25"/>
      <c r="O27" s="22" cm="1">
        <f t="array" ref="O27">SUM(E27:N27)</f>
        <v>15</v>
      </c>
    </row>
    <row r="28" ht="21.75" customHeight="1">
      <c r="A28" s="26">
        <v>45729</v>
      </c>
      <c r="B28" t="s" s="24">
        <v>42</v>
      </c>
      <c r="C28" t="s" s="24">
        <v>43</v>
      </c>
      <c r="D28" t="s" s="24">
        <v>51</v>
      </c>
      <c r="E28" s="25"/>
      <c r="F28" s="25"/>
      <c r="G28" s="25">
        <v>15</v>
      </c>
      <c r="H28" s="25"/>
      <c r="I28" s="25"/>
      <c r="J28" s="25"/>
      <c r="K28" s="25"/>
      <c r="L28" s="25"/>
      <c r="M28" s="25"/>
      <c r="N28" s="25"/>
      <c r="O28" s="22" cm="1">
        <f t="array" ref="O28">SUM(E28:N28)</f>
        <v>15</v>
      </c>
    </row>
    <row r="29" ht="21.75" customHeight="1">
      <c r="A29" s="26">
        <v>45729</v>
      </c>
      <c r="B29" t="s" s="24">
        <v>61</v>
      </c>
      <c r="C29" t="s" s="24">
        <v>43</v>
      </c>
      <c r="D29" t="s" s="24">
        <v>64</v>
      </c>
      <c r="E29" s="25"/>
      <c r="F29" s="25"/>
      <c r="G29" s="25"/>
      <c r="H29" s="25"/>
      <c r="I29" s="25">
        <v>10</v>
      </c>
      <c r="J29" s="25"/>
      <c r="K29" s="25"/>
      <c r="L29" s="25"/>
      <c r="M29" s="25"/>
      <c r="N29" s="25"/>
      <c r="O29" s="22" cm="1">
        <f t="array" ref="O29">SUM(E29:N29)</f>
        <v>10</v>
      </c>
    </row>
    <row r="30" ht="21.75" customHeight="1">
      <c r="A30" s="26">
        <v>45729</v>
      </c>
      <c r="B30" t="s" s="24">
        <v>61</v>
      </c>
      <c r="C30" t="s" s="24">
        <v>43</v>
      </c>
      <c r="D30" t="s" s="24">
        <v>51</v>
      </c>
      <c r="E30" s="25"/>
      <c r="F30" s="25"/>
      <c r="G30" s="25">
        <v>15</v>
      </c>
      <c r="H30" s="25"/>
      <c r="I30" s="25"/>
      <c r="J30" s="25"/>
      <c r="K30" s="25"/>
      <c r="L30" s="25"/>
      <c r="M30" s="25"/>
      <c r="N30" s="25"/>
      <c r="O30" s="22" cm="1">
        <f t="array" ref="O30">SUM(E30:N30)</f>
        <v>15</v>
      </c>
    </row>
    <row r="31" ht="21.75" customHeight="1">
      <c r="A31" s="26">
        <v>45737</v>
      </c>
      <c r="B31" t="s" s="24">
        <v>47</v>
      </c>
      <c r="C31" t="s" s="24">
        <v>43</v>
      </c>
      <c r="D31" t="s" s="24">
        <v>51</v>
      </c>
      <c r="E31" s="25"/>
      <c r="F31" s="25"/>
      <c r="G31" s="25">
        <v>15</v>
      </c>
      <c r="H31" s="25"/>
      <c r="I31" s="25"/>
      <c r="J31" s="25"/>
      <c r="K31" s="25"/>
      <c r="L31" s="25"/>
      <c r="M31" s="25"/>
      <c r="N31" s="25"/>
      <c r="O31" s="22" cm="1">
        <f t="array" ref="O31">SUM(E31:N31)</f>
        <v>15</v>
      </c>
    </row>
    <row r="32" ht="21.75" customHeight="1">
      <c r="A32" s="26">
        <v>45744</v>
      </c>
      <c r="B32" t="s" s="24">
        <v>65</v>
      </c>
      <c r="C32" t="s" s="24">
        <v>43</v>
      </c>
      <c r="D32" t="s" s="24">
        <v>66</v>
      </c>
      <c r="E32" s="25"/>
      <c r="F32" s="25"/>
      <c r="G32" s="25"/>
      <c r="H32" s="25"/>
      <c r="I32" s="25"/>
      <c r="J32" s="25">
        <v>2.98</v>
      </c>
      <c r="K32" s="25"/>
      <c r="L32" s="25"/>
      <c r="M32" s="25"/>
      <c r="N32" s="25"/>
      <c r="O32" s="22" cm="1">
        <f t="array" ref="O32">SUM(E32:N32)</f>
        <v>2.98</v>
      </c>
    </row>
    <row r="33" ht="21.75" customHeight="1">
      <c r="A33" s="26">
        <v>45747</v>
      </c>
      <c r="B33" t="s" s="24">
        <v>67</v>
      </c>
      <c r="C33" t="s" s="24">
        <v>43</v>
      </c>
      <c r="D33" t="s" s="24">
        <v>68</v>
      </c>
      <c r="E33" s="25"/>
      <c r="F33" s="25"/>
      <c r="G33" s="25"/>
      <c r="H33" s="25"/>
      <c r="I33" s="25">
        <v>370.4</v>
      </c>
      <c r="J33" s="25"/>
      <c r="K33" s="25"/>
      <c r="L33" s="25"/>
      <c r="M33" s="25"/>
      <c r="N33" s="25"/>
      <c r="O33" s="22" cm="1">
        <f t="array" ref="O33">SUM(E33:N33)</f>
        <v>370.4</v>
      </c>
    </row>
    <row r="34" ht="21.75" customHeight="1">
      <c r="A34" s="26">
        <v>45748</v>
      </c>
      <c r="B34" t="s" s="24">
        <v>58</v>
      </c>
      <c r="C34" t="s" s="24">
        <v>43</v>
      </c>
      <c r="D34" t="s" s="24">
        <v>64</v>
      </c>
      <c r="E34" s="25"/>
      <c r="F34" s="25"/>
      <c r="G34" s="25"/>
      <c r="H34" s="25"/>
      <c r="I34" s="25">
        <v>35</v>
      </c>
      <c r="J34" s="25"/>
      <c r="K34" s="25"/>
      <c r="L34" s="25"/>
      <c r="M34" s="25"/>
      <c r="N34" s="25"/>
      <c r="O34" s="22" cm="1">
        <f t="array" ref="O34">SUM(E34:N34)</f>
        <v>35</v>
      </c>
    </row>
    <row r="35" ht="21.75" customHeight="1">
      <c r="A35" s="26">
        <v>45761</v>
      </c>
      <c r="B35" t="s" s="24">
        <v>59</v>
      </c>
      <c r="C35" t="s" s="24">
        <v>43</v>
      </c>
      <c r="D35" t="s" s="24">
        <v>51</v>
      </c>
      <c r="E35" s="25"/>
      <c r="F35" s="25"/>
      <c r="G35" s="25">
        <v>15</v>
      </c>
      <c r="H35" s="25"/>
      <c r="I35" s="25"/>
      <c r="J35" s="25"/>
      <c r="K35" s="25"/>
      <c r="L35" s="25"/>
      <c r="M35" s="25"/>
      <c r="N35" s="25"/>
      <c r="O35" s="22" cm="1">
        <f t="array" ref="O35">SUM(E35:N35)</f>
        <v>15</v>
      </c>
    </row>
    <row r="36" ht="21.75" customHeight="1">
      <c r="A36" s="26">
        <v>45761</v>
      </c>
      <c r="B36" t="s" s="24">
        <v>69</v>
      </c>
      <c r="C36" t="s" s="24">
        <v>43</v>
      </c>
      <c r="D36" t="s" s="24">
        <v>64</v>
      </c>
      <c r="E36" s="25"/>
      <c r="F36" s="25"/>
      <c r="G36" s="25"/>
      <c r="H36" s="25"/>
      <c r="I36" s="25">
        <v>38.1</v>
      </c>
      <c r="J36" s="25"/>
      <c r="K36" s="25"/>
      <c r="L36" s="25"/>
      <c r="M36" s="25"/>
      <c r="N36" s="25"/>
      <c r="O36" s="22" cm="1">
        <f t="array" ref="O36">SUM(E36:N36)</f>
        <v>38.1</v>
      </c>
    </row>
    <row r="37" ht="21.75" customHeight="1">
      <c r="A37" s="26">
        <v>45769</v>
      </c>
      <c r="B37" t="s" s="24">
        <v>60</v>
      </c>
      <c r="C37" t="s" s="24">
        <v>43</v>
      </c>
      <c r="D37" t="s" s="24">
        <v>70</v>
      </c>
      <c r="E37" s="25"/>
      <c r="F37" s="25"/>
      <c r="G37" s="25">
        <v>16</v>
      </c>
      <c r="H37" s="25"/>
      <c r="I37" s="25"/>
      <c r="J37" s="25"/>
      <c r="K37" s="25"/>
      <c r="L37" s="25"/>
      <c r="M37" s="25"/>
      <c r="N37" s="25"/>
      <c r="O37" s="22" cm="1">
        <f t="array" ref="O37">SUM(E37:N37)</f>
        <v>16</v>
      </c>
    </row>
    <row r="38" ht="21.75" customHeight="1">
      <c r="A38" s="26">
        <v>45769</v>
      </c>
      <c r="B38" t="s" s="24">
        <v>42</v>
      </c>
      <c r="C38" t="s" s="24">
        <v>43</v>
      </c>
      <c r="D38" t="s" s="24">
        <v>71</v>
      </c>
      <c r="E38" s="25"/>
      <c r="F38" s="25"/>
      <c r="G38" s="25">
        <v>18</v>
      </c>
      <c r="H38" s="25"/>
      <c r="I38" s="25"/>
      <c r="J38" s="25"/>
      <c r="K38" s="25"/>
      <c r="L38" s="25"/>
      <c r="M38" s="25"/>
      <c r="N38" s="25"/>
      <c r="O38" s="22" cm="1">
        <f t="array" ref="O38">SUM(E38:N38)</f>
        <v>18</v>
      </c>
    </row>
    <row r="39" ht="21.75" customHeight="1">
      <c r="A39" s="26">
        <v>45769</v>
      </c>
      <c r="B39" t="s" s="24">
        <v>52</v>
      </c>
      <c r="C39" t="s" s="24">
        <v>43</v>
      </c>
      <c r="D39" t="s" s="24">
        <v>71</v>
      </c>
      <c r="E39" s="25"/>
      <c r="F39" s="25"/>
      <c r="G39" s="25">
        <v>24</v>
      </c>
      <c r="H39" s="25"/>
      <c r="I39" s="25"/>
      <c r="J39" s="25"/>
      <c r="K39" s="25"/>
      <c r="L39" s="25"/>
      <c r="M39" s="25"/>
      <c r="N39" s="25"/>
      <c r="O39" s="22" cm="1">
        <f t="array" ref="O39">SUM(E39:N39)</f>
        <v>24</v>
      </c>
    </row>
    <row r="40" ht="21.75" customHeight="1">
      <c r="A40" s="26">
        <v>45769</v>
      </c>
      <c r="B40" t="s" s="24">
        <v>50</v>
      </c>
      <c r="C40" t="s" s="24">
        <v>43</v>
      </c>
      <c r="D40" t="s" s="24">
        <v>71</v>
      </c>
      <c r="E40" s="25"/>
      <c r="F40" s="25"/>
      <c r="G40" s="25">
        <v>18</v>
      </c>
      <c r="H40" s="25"/>
      <c r="I40" s="25"/>
      <c r="J40" s="25"/>
      <c r="K40" s="25"/>
      <c r="L40" s="25"/>
      <c r="M40" s="25"/>
      <c r="N40" s="25"/>
      <c r="O40" s="22" cm="1">
        <f t="array" ref="O40">SUM(E40:N40)</f>
        <v>18</v>
      </c>
    </row>
    <row r="41" ht="21.75" customHeight="1">
      <c r="A41" s="26">
        <v>45769</v>
      </c>
      <c r="B41" t="s" s="24">
        <v>56</v>
      </c>
      <c r="C41" t="s" s="24">
        <v>43</v>
      </c>
      <c r="D41" t="s" s="24">
        <v>72</v>
      </c>
      <c r="E41" s="25"/>
      <c r="F41" s="25"/>
      <c r="G41" s="25">
        <v>18</v>
      </c>
      <c r="H41" s="25"/>
      <c r="I41" s="25"/>
      <c r="J41" s="25"/>
      <c r="K41" s="25"/>
      <c r="L41" s="25"/>
      <c r="M41" s="25"/>
      <c r="N41" s="25"/>
      <c r="O41" s="22" cm="1">
        <f t="array" ref="O41">SUM(E41:N41)</f>
        <v>18</v>
      </c>
    </row>
    <row r="42" ht="21.75" customHeight="1">
      <c r="A42" s="26">
        <v>45769</v>
      </c>
      <c r="B42" t="s" s="24">
        <v>61</v>
      </c>
      <c r="C42" t="s" s="24">
        <v>43</v>
      </c>
      <c r="D42" t="s" s="24">
        <v>71</v>
      </c>
      <c r="E42" s="25"/>
      <c r="F42" s="25"/>
      <c r="G42" s="25">
        <v>18</v>
      </c>
      <c r="H42" s="25"/>
      <c r="I42" s="25"/>
      <c r="J42" s="25"/>
      <c r="K42" s="25"/>
      <c r="L42" s="25"/>
      <c r="M42" s="25"/>
      <c r="N42" s="25"/>
      <c r="O42" s="22" cm="1">
        <f t="array" ref="O42">SUM(E42:N42)</f>
        <v>18</v>
      </c>
    </row>
    <row r="43" ht="21.75" customHeight="1">
      <c r="A43" s="26">
        <v>45769</v>
      </c>
      <c r="B43" t="s" s="24">
        <v>54</v>
      </c>
      <c r="C43" t="s" s="24">
        <v>43</v>
      </c>
      <c r="D43" t="s" s="24">
        <v>71</v>
      </c>
      <c r="E43" s="25"/>
      <c r="F43" s="25"/>
      <c r="G43" s="25">
        <v>20</v>
      </c>
      <c r="H43" s="25"/>
      <c r="I43" s="25"/>
      <c r="J43" s="25"/>
      <c r="K43" s="25"/>
      <c r="L43" s="25"/>
      <c r="M43" s="25"/>
      <c r="N43" s="25"/>
      <c r="O43" s="22" cm="1">
        <f t="array" ref="O43">SUM(E43:N43)</f>
        <v>20</v>
      </c>
    </row>
    <row r="44" ht="21.75" customHeight="1">
      <c r="A44" s="26">
        <v>45770</v>
      </c>
      <c r="B44" t="s" s="24">
        <v>48</v>
      </c>
      <c r="C44" t="s" s="24">
        <v>43</v>
      </c>
      <c r="D44" t="s" s="24">
        <v>70</v>
      </c>
      <c r="E44" s="25"/>
      <c r="F44" s="25"/>
      <c r="G44" s="25">
        <v>14</v>
      </c>
      <c r="H44" s="25"/>
      <c r="I44" s="25"/>
      <c r="J44" s="25"/>
      <c r="K44" s="25"/>
      <c r="L44" s="25"/>
      <c r="M44" s="25"/>
      <c r="N44" s="25"/>
      <c r="O44" s="22" cm="1">
        <f t="array" ref="O44">SUM(E44:N44)</f>
        <v>14</v>
      </c>
    </row>
    <row r="45" ht="21.75" customHeight="1">
      <c r="A45" s="26">
        <v>45770</v>
      </c>
      <c r="B45" t="s" s="24">
        <v>48</v>
      </c>
      <c r="C45" t="s" s="24">
        <v>43</v>
      </c>
      <c r="D45" t="s" s="24">
        <v>73</v>
      </c>
      <c r="E45" s="25">
        <v>40</v>
      </c>
      <c r="F45" s="25"/>
      <c r="G45" s="25"/>
      <c r="H45" s="25"/>
      <c r="I45" s="25"/>
      <c r="J45" s="25"/>
      <c r="K45" s="25"/>
      <c r="L45" s="25"/>
      <c r="M45" s="25"/>
      <c r="N45" s="25"/>
      <c r="O45" s="22" cm="1">
        <f t="array" ref="O45">SUM(E45:N45)</f>
        <v>40</v>
      </c>
    </row>
    <row r="46" ht="21.75" customHeight="1">
      <c r="A46" s="26">
        <v>45770</v>
      </c>
      <c r="B46" t="s" s="24">
        <v>59</v>
      </c>
      <c r="C46" t="s" s="24">
        <v>43</v>
      </c>
      <c r="D46" t="s" s="24">
        <v>71</v>
      </c>
      <c r="E46" s="25"/>
      <c r="F46" s="25"/>
      <c r="G46" s="25">
        <v>18</v>
      </c>
      <c r="H46" s="25"/>
      <c r="I46" s="25"/>
      <c r="J46" s="25"/>
      <c r="K46" s="25"/>
      <c r="L46" s="25"/>
      <c r="M46" s="25"/>
      <c r="N46" s="25"/>
      <c r="O46" s="22" cm="1">
        <f t="array" ref="O46">SUM(E46:N46)</f>
        <v>18</v>
      </c>
    </row>
    <row r="47" ht="21.75" customHeight="1">
      <c r="A47" s="26">
        <v>45770</v>
      </c>
      <c r="B47" t="s" s="24">
        <v>59</v>
      </c>
      <c r="C47" t="s" s="24">
        <v>43</v>
      </c>
      <c r="D47" t="s" s="24">
        <v>73</v>
      </c>
      <c r="E47" s="25">
        <v>40</v>
      </c>
      <c r="F47" s="25"/>
      <c r="G47" s="25"/>
      <c r="H47" s="25"/>
      <c r="I47" s="25"/>
      <c r="J47" s="25"/>
      <c r="K47" s="25"/>
      <c r="L47" s="25"/>
      <c r="M47" s="25"/>
      <c r="N47" s="25"/>
      <c r="O47" s="22" cm="1">
        <f t="array" ref="O47">SUM(E47:N47)</f>
        <v>40</v>
      </c>
    </row>
    <row r="48" ht="21.75" customHeight="1">
      <c r="A48" s="26">
        <v>45771</v>
      </c>
      <c r="B48" t="s" s="24">
        <v>61</v>
      </c>
      <c r="C48" t="s" s="24">
        <v>43</v>
      </c>
      <c r="D48" t="s" s="24">
        <v>73</v>
      </c>
      <c r="E48" s="25">
        <v>40</v>
      </c>
      <c r="F48" s="25"/>
      <c r="G48" s="25"/>
      <c r="H48" s="25"/>
      <c r="I48" s="25"/>
      <c r="J48" s="25"/>
      <c r="K48" s="25"/>
      <c r="L48" s="25"/>
      <c r="M48" s="25"/>
      <c r="N48" s="25"/>
      <c r="O48" s="22" cm="1">
        <f t="array" ref="O48">SUM(E48:N48)</f>
        <v>40</v>
      </c>
    </row>
    <row r="49" ht="21.75" customHeight="1">
      <c r="A49" s="26">
        <v>45769</v>
      </c>
      <c r="B49" t="s" s="24">
        <v>74</v>
      </c>
      <c r="C49" t="s" s="24">
        <v>43</v>
      </c>
      <c r="D49" t="s" s="24">
        <v>73</v>
      </c>
      <c r="E49" s="25">
        <v>40</v>
      </c>
      <c r="F49" s="25"/>
      <c r="G49" s="25"/>
      <c r="H49" s="25"/>
      <c r="I49" s="25"/>
      <c r="J49" s="25"/>
      <c r="K49" s="25"/>
      <c r="L49" s="25"/>
      <c r="M49" s="25"/>
      <c r="N49" s="25"/>
      <c r="O49" s="22" cm="1">
        <f t="array" ref="O49">SUM(E49:N49)</f>
        <v>40</v>
      </c>
    </row>
    <row r="50" ht="21.75" customHeight="1">
      <c r="A50" s="26">
        <v>45771</v>
      </c>
      <c r="B50" t="s" s="24">
        <v>55</v>
      </c>
      <c r="C50" t="s" s="24">
        <v>43</v>
      </c>
      <c r="D50" t="s" s="24">
        <v>73</v>
      </c>
      <c r="E50" s="25">
        <v>40</v>
      </c>
      <c r="F50" s="25"/>
      <c r="G50" s="25"/>
      <c r="H50" s="25"/>
      <c r="I50" s="25"/>
      <c r="J50" s="25"/>
      <c r="K50" s="25"/>
      <c r="L50" s="25"/>
      <c r="M50" s="25"/>
      <c r="N50" s="25"/>
      <c r="O50" s="22" cm="1">
        <f t="array" ref="O50">SUM(E50:N50)</f>
        <v>40</v>
      </c>
    </row>
    <row r="51" ht="21.75" customHeight="1">
      <c r="A51" s="26">
        <v>45775</v>
      </c>
      <c r="B51" t="s" s="24">
        <v>52</v>
      </c>
      <c r="C51" t="s" s="24">
        <v>43</v>
      </c>
      <c r="D51" t="s" s="24">
        <v>73</v>
      </c>
      <c r="E51" s="25">
        <v>40</v>
      </c>
      <c r="F51" s="25"/>
      <c r="G51" s="25"/>
      <c r="H51" s="25"/>
      <c r="I51" s="25"/>
      <c r="J51" s="25"/>
      <c r="K51" s="25"/>
      <c r="L51" s="25"/>
      <c r="M51" s="25"/>
      <c r="N51" s="25"/>
      <c r="O51" s="22" cm="1">
        <f t="array" ref="O51">SUM(E51:N51)</f>
        <v>40</v>
      </c>
    </row>
    <row r="52" ht="21.75" customHeight="1">
      <c r="A52" s="26">
        <v>45779</v>
      </c>
      <c r="B52" t="s" s="24">
        <v>69</v>
      </c>
      <c r="C52" t="s" s="24">
        <v>43</v>
      </c>
      <c r="D52" t="s" s="24">
        <v>75</v>
      </c>
      <c r="E52" s="25"/>
      <c r="F52" s="25"/>
      <c r="G52" s="25">
        <v>21</v>
      </c>
      <c r="H52" s="25"/>
      <c r="I52" s="25"/>
      <c r="J52" s="25"/>
      <c r="K52" s="25"/>
      <c r="L52" s="25"/>
      <c r="M52" s="25"/>
      <c r="N52" s="25"/>
      <c r="O52" s="22" cm="1">
        <f t="array" ref="O52">SUM(E52:N52)</f>
        <v>21</v>
      </c>
    </row>
    <row r="53" ht="21.75" customHeight="1">
      <c r="A53" s="26">
        <v>45784</v>
      </c>
      <c r="B53" t="s" s="24">
        <v>76</v>
      </c>
      <c r="C53" t="s" s="24">
        <v>43</v>
      </c>
      <c r="D53" t="s" s="24">
        <v>73</v>
      </c>
      <c r="E53" s="25">
        <v>40</v>
      </c>
      <c r="F53" s="25"/>
      <c r="G53" s="25"/>
      <c r="H53" s="25"/>
      <c r="I53" s="25"/>
      <c r="J53" s="25"/>
      <c r="K53" s="25"/>
      <c r="L53" s="25"/>
      <c r="M53" s="25"/>
      <c r="N53" s="25"/>
      <c r="O53" s="22" cm="1">
        <f t="array" ref="O53">SUM(E53:N53)</f>
        <v>40</v>
      </c>
    </row>
    <row r="54" ht="21.75" customHeight="1">
      <c r="A54" s="26">
        <v>45784</v>
      </c>
      <c r="B54" t="s" s="24">
        <v>62</v>
      </c>
      <c r="C54" t="s" s="24">
        <v>43</v>
      </c>
      <c r="D54" t="s" s="24">
        <v>73</v>
      </c>
      <c r="E54" s="25">
        <v>40</v>
      </c>
      <c r="F54" s="25"/>
      <c r="G54" s="25"/>
      <c r="H54" s="25"/>
      <c r="I54" s="25"/>
      <c r="J54" s="25"/>
      <c r="K54" s="25"/>
      <c r="L54" s="25"/>
      <c r="M54" s="25"/>
      <c r="N54" s="25"/>
      <c r="O54" s="22" cm="1">
        <f t="array" ref="O54">SUM(E54:N54)</f>
        <v>40</v>
      </c>
    </row>
    <row r="55" ht="21.75" customHeight="1">
      <c r="A55" s="26">
        <v>45784</v>
      </c>
      <c r="B55" t="s" s="24">
        <v>50</v>
      </c>
      <c r="C55" t="s" s="24">
        <v>43</v>
      </c>
      <c r="D55" t="s" s="24">
        <v>73</v>
      </c>
      <c r="E55" s="25">
        <v>40</v>
      </c>
      <c r="F55" s="25"/>
      <c r="G55" s="25"/>
      <c r="H55" s="25"/>
      <c r="I55" s="25"/>
      <c r="J55" s="25"/>
      <c r="K55" s="25"/>
      <c r="L55" s="25"/>
      <c r="M55" s="25"/>
      <c r="N55" s="25"/>
      <c r="O55" s="22" cm="1">
        <f t="array" ref="O55">SUM(E55:N55)</f>
        <v>40</v>
      </c>
    </row>
    <row r="56" ht="21.75" customHeight="1">
      <c r="A56" s="26">
        <v>45784</v>
      </c>
      <c r="B56" t="s" s="24">
        <v>42</v>
      </c>
      <c r="C56" t="s" s="24">
        <v>43</v>
      </c>
      <c r="D56" t="s" s="24">
        <v>73</v>
      </c>
      <c r="E56" s="25">
        <v>40</v>
      </c>
      <c r="F56" s="25"/>
      <c r="G56" s="25"/>
      <c r="H56" s="25"/>
      <c r="I56" s="25"/>
      <c r="J56" s="25"/>
      <c r="K56" s="25"/>
      <c r="L56" s="25"/>
      <c r="M56" s="25"/>
      <c r="N56" s="25"/>
      <c r="O56" s="22" cm="1">
        <f t="array" ref="O56">SUM(E56:N56)</f>
        <v>40</v>
      </c>
    </row>
    <row r="57" ht="21.75" customHeight="1">
      <c r="A57" s="26">
        <v>45784</v>
      </c>
      <c r="B57" t="s" s="24">
        <v>49</v>
      </c>
      <c r="C57" t="s" s="24">
        <v>43</v>
      </c>
      <c r="D57" t="s" s="24">
        <v>73</v>
      </c>
      <c r="E57" s="25">
        <v>40</v>
      </c>
      <c r="F57" s="25"/>
      <c r="G57" s="25"/>
      <c r="H57" s="25"/>
      <c r="I57" s="25"/>
      <c r="J57" s="25"/>
      <c r="K57" s="25"/>
      <c r="L57" s="25"/>
      <c r="M57" s="25"/>
      <c r="N57" s="25"/>
      <c r="O57" s="22" cm="1">
        <f t="array" ref="O57">SUM(E57:N57)</f>
        <v>40</v>
      </c>
    </row>
    <row r="58" ht="21.75" customHeight="1">
      <c r="A58" s="26">
        <v>45784</v>
      </c>
      <c r="B58" t="s" s="24">
        <v>54</v>
      </c>
      <c r="C58" t="s" s="24">
        <v>43</v>
      </c>
      <c r="D58" t="s" s="24">
        <v>73</v>
      </c>
      <c r="E58" s="25">
        <v>40</v>
      </c>
      <c r="F58" s="25"/>
      <c r="G58" s="25"/>
      <c r="H58" s="25"/>
      <c r="I58" s="25"/>
      <c r="J58" s="25"/>
      <c r="K58" s="25"/>
      <c r="L58" s="25"/>
      <c r="M58" s="25"/>
      <c r="N58" s="25"/>
      <c r="O58" s="22" cm="1">
        <f t="array" ref="O58">SUM(E58:N58)</f>
        <v>40</v>
      </c>
    </row>
    <row r="59" ht="21.75" customHeight="1">
      <c r="A59" s="26">
        <v>45789</v>
      </c>
      <c r="B59" t="s" s="24">
        <v>57</v>
      </c>
      <c r="C59" t="s" s="24">
        <v>43</v>
      </c>
      <c r="D59" t="s" s="24">
        <v>73</v>
      </c>
      <c r="E59" s="25">
        <v>40</v>
      </c>
      <c r="F59" s="25"/>
      <c r="G59" s="25"/>
      <c r="H59" s="25"/>
      <c r="I59" s="25"/>
      <c r="J59" s="25"/>
      <c r="K59" s="25"/>
      <c r="L59" s="25"/>
      <c r="M59" s="25"/>
      <c r="N59" s="25"/>
      <c r="O59" s="22" cm="1">
        <f t="array" ref="O59">SUM(E59:N59)</f>
        <v>40</v>
      </c>
    </row>
    <row r="60" ht="21.75" customHeight="1">
      <c r="A60" s="26">
        <v>45819</v>
      </c>
      <c r="B60" t="s" s="24">
        <v>77</v>
      </c>
      <c r="C60" t="s" s="24">
        <v>43</v>
      </c>
      <c r="D60" t="s" s="24">
        <v>73</v>
      </c>
      <c r="E60" s="25">
        <v>40</v>
      </c>
      <c r="F60" s="25"/>
      <c r="G60" s="25"/>
      <c r="H60" s="25"/>
      <c r="I60" s="25"/>
      <c r="J60" s="25"/>
      <c r="K60" s="25"/>
      <c r="L60" s="25"/>
      <c r="M60" s="25"/>
      <c r="N60" s="25"/>
      <c r="O60" s="22" cm="1">
        <f t="array" ref="O60">SUM(E60:N60)</f>
        <v>40</v>
      </c>
    </row>
    <row r="61" ht="21.75" customHeight="1">
      <c r="A61" s="26">
        <v>45835</v>
      </c>
      <c r="B61" t="s" s="24">
        <v>65</v>
      </c>
      <c r="C61" t="s" s="24">
        <v>43</v>
      </c>
      <c r="D61" t="s" s="24">
        <v>78</v>
      </c>
      <c r="E61" s="25"/>
      <c r="F61" s="25"/>
      <c r="G61" s="25"/>
      <c r="H61" s="25"/>
      <c r="I61" s="25"/>
      <c r="J61" s="25">
        <v>2.14</v>
      </c>
      <c r="K61" s="25"/>
      <c r="L61" s="25"/>
      <c r="M61" s="25"/>
      <c r="N61" s="25"/>
      <c r="O61" s="22" cm="1">
        <f t="array" ref="O61">SUM(E61:N61)</f>
        <v>2.14</v>
      </c>
    </row>
    <row r="62" ht="21.75" customHeight="1">
      <c r="A62" s="26">
        <v>45887</v>
      </c>
      <c r="B62" t="s" s="24">
        <v>49</v>
      </c>
      <c r="C62" t="s" s="24">
        <v>43</v>
      </c>
      <c r="D62" t="s" s="24">
        <v>79</v>
      </c>
      <c r="E62" s="25">
        <v>40</v>
      </c>
      <c r="F62" s="25"/>
      <c r="G62" s="25"/>
      <c r="H62" s="25"/>
      <c r="I62" s="25"/>
      <c r="J62" s="25"/>
      <c r="K62" s="25"/>
      <c r="L62" s="25"/>
      <c r="M62" s="25"/>
      <c r="N62" s="25"/>
      <c r="O62" s="22" cm="1">
        <f t="array" ref="O62">SUM(E62:N62)</f>
        <v>40</v>
      </c>
    </row>
    <row r="63" ht="21.75" customHeight="1">
      <c r="A63" s="26">
        <v>45897</v>
      </c>
      <c r="B63" t="s" s="24">
        <v>48</v>
      </c>
      <c r="C63" t="s" s="24">
        <v>43</v>
      </c>
      <c r="D63" t="s" s="24">
        <v>79</v>
      </c>
      <c r="E63" s="25">
        <v>40</v>
      </c>
      <c r="F63" s="25"/>
      <c r="G63" s="25"/>
      <c r="H63" s="25"/>
      <c r="I63" s="25"/>
      <c r="J63" s="25"/>
      <c r="K63" s="25"/>
      <c r="L63" s="25"/>
      <c r="M63" s="25"/>
      <c r="N63" s="25"/>
      <c r="O63" s="22" cm="1">
        <f t="array" ref="O63">SUM(E63:N63)</f>
        <v>40</v>
      </c>
    </row>
    <row r="64" ht="21.75" customHeight="1">
      <c r="A64" s="26">
        <v>45903</v>
      </c>
      <c r="B64" t="s" s="24">
        <v>80</v>
      </c>
      <c r="C64" t="s" s="24">
        <v>43</v>
      </c>
      <c r="D64" t="s" s="24">
        <v>79</v>
      </c>
      <c r="E64" s="25">
        <v>40</v>
      </c>
      <c r="F64" s="25"/>
      <c r="G64" s="25"/>
      <c r="H64" s="25"/>
      <c r="I64" s="25"/>
      <c r="J64" s="25"/>
      <c r="K64" s="25"/>
      <c r="L64" s="25"/>
      <c r="M64" s="25"/>
      <c r="N64" s="25"/>
      <c r="O64" s="22" cm="1">
        <f t="array" ref="O64">SUM(E64:N64)</f>
        <v>40</v>
      </c>
    </row>
    <row r="65" ht="21.75" customHeight="1">
      <c r="A65" s="26">
        <v>45911</v>
      </c>
      <c r="B65" t="s" s="24">
        <v>81</v>
      </c>
      <c r="C65" t="s" s="24">
        <v>43</v>
      </c>
      <c r="D65" t="s" s="24">
        <v>79</v>
      </c>
      <c r="E65" s="25">
        <v>40</v>
      </c>
      <c r="F65" s="25"/>
      <c r="G65" s="25"/>
      <c r="H65" s="25"/>
      <c r="I65" s="25"/>
      <c r="J65" s="25"/>
      <c r="K65" s="25"/>
      <c r="L65" s="25"/>
      <c r="M65" s="25"/>
      <c r="N65" s="25"/>
      <c r="O65" s="22" cm="1">
        <f t="array" ref="O65">SUM(E65:N65)</f>
        <v>40</v>
      </c>
    </row>
    <row r="66" ht="21.75" customHeight="1">
      <c r="A66" s="26">
        <v>45915</v>
      </c>
      <c r="B66" t="s" s="24">
        <v>54</v>
      </c>
      <c r="C66" t="s" s="24">
        <v>43</v>
      </c>
      <c r="D66" t="s" s="24">
        <v>79</v>
      </c>
      <c r="E66" s="25">
        <v>40</v>
      </c>
      <c r="F66" s="25"/>
      <c r="G66" s="25"/>
      <c r="H66" s="25"/>
      <c r="I66" s="25"/>
      <c r="J66" s="25"/>
      <c r="K66" s="25"/>
      <c r="L66" s="25"/>
      <c r="M66" s="25"/>
      <c r="N66" s="25"/>
      <c r="O66" s="22" cm="1">
        <f t="array" ref="O66">SUM(E66:N66)</f>
        <v>40</v>
      </c>
    </row>
    <row r="67" ht="21.75" customHeight="1">
      <c r="A67" s="26">
        <v>45918</v>
      </c>
      <c r="B67" t="s" s="24">
        <v>82</v>
      </c>
      <c r="C67" t="s" s="24">
        <v>43</v>
      </c>
      <c r="D67" t="s" s="24">
        <v>79</v>
      </c>
      <c r="E67" s="25">
        <v>40</v>
      </c>
      <c r="F67" s="25"/>
      <c r="G67" s="25"/>
      <c r="H67" s="25"/>
      <c r="I67" s="25"/>
      <c r="J67" s="25"/>
      <c r="K67" s="25"/>
      <c r="L67" s="25"/>
      <c r="M67" s="25"/>
      <c r="N67" s="25"/>
      <c r="O67" s="22" cm="1">
        <f t="array" ref="O67">SUM(E67:N67)</f>
        <v>40</v>
      </c>
    </row>
    <row r="68" ht="21.75" customHeight="1">
      <c r="A68" s="26">
        <v>45919</v>
      </c>
      <c r="B68" t="s" s="24">
        <v>77</v>
      </c>
      <c r="C68" t="s" s="24">
        <v>43</v>
      </c>
      <c r="D68" t="s" s="24">
        <v>79</v>
      </c>
      <c r="E68" s="25">
        <v>40</v>
      </c>
      <c r="F68" s="25"/>
      <c r="G68" s="25"/>
      <c r="H68" s="25"/>
      <c r="I68" s="25"/>
      <c r="J68" s="25"/>
      <c r="K68" s="25"/>
      <c r="L68" s="25"/>
      <c r="M68" s="25"/>
      <c r="N68" s="25"/>
      <c r="O68" s="22" cm="1">
        <f t="array" ref="O68">SUM(E68:N68)</f>
        <v>40</v>
      </c>
    </row>
    <row r="69" ht="21.75" customHeight="1">
      <c r="A69" s="26">
        <v>45923</v>
      </c>
      <c r="B69" t="s" s="24">
        <v>55</v>
      </c>
      <c r="C69" t="s" s="24">
        <v>43</v>
      </c>
      <c r="D69" t="s" s="24">
        <v>79</v>
      </c>
      <c r="E69" s="25">
        <v>40</v>
      </c>
      <c r="F69" s="25"/>
      <c r="G69" s="25"/>
      <c r="H69" s="25"/>
      <c r="I69" s="25"/>
      <c r="J69" s="25"/>
      <c r="K69" s="25"/>
      <c r="L69" s="25"/>
      <c r="M69" s="25"/>
      <c r="N69" s="25"/>
      <c r="O69" s="22" cm="1">
        <f t="array" ref="O69">SUM(E69:N69)</f>
        <v>40</v>
      </c>
    </row>
    <row r="70" ht="21.75" customHeight="1">
      <c r="A70" s="26">
        <v>45923</v>
      </c>
      <c r="B70" t="s" s="24">
        <v>59</v>
      </c>
      <c r="C70" t="s" s="24">
        <v>43</v>
      </c>
      <c r="D70" t="s" s="24">
        <v>79</v>
      </c>
      <c r="E70" s="25">
        <v>40</v>
      </c>
      <c r="F70" s="25"/>
      <c r="G70" s="25"/>
      <c r="H70" s="25"/>
      <c r="I70" s="25"/>
      <c r="J70" s="25"/>
      <c r="K70" s="25"/>
      <c r="L70" s="25"/>
      <c r="M70" s="25"/>
      <c r="N70" s="25"/>
      <c r="O70" s="22" cm="1">
        <f t="array" ref="O70">SUM(E70:N70)</f>
        <v>40</v>
      </c>
    </row>
    <row r="71" ht="21.75" customHeight="1">
      <c r="A71" s="26">
        <v>45923</v>
      </c>
      <c r="B71" t="s" s="24">
        <v>61</v>
      </c>
      <c r="C71" t="s" s="24">
        <v>43</v>
      </c>
      <c r="D71" t="s" s="24">
        <v>79</v>
      </c>
      <c r="E71" s="25">
        <v>40</v>
      </c>
      <c r="F71" s="25"/>
      <c r="G71" s="25"/>
      <c r="H71" s="25"/>
      <c r="I71" s="25"/>
      <c r="J71" s="25"/>
      <c r="K71" s="25"/>
      <c r="L71" s="25"/>
      <c r="M71" s="25"/>
      <c r="N71" s="25"/>
      <c r="O71" s="22" cm="1">
        <f t="array" ref="O71">SUM(E71:N71)</f>
        <v>40</v>
      </c>
    </row>
    <row r="72" ht="21.75" customHeight="1">
      <c r="A72" s="26">
        <v>45924</v>
      </c>
      <c r="B72" t="s" s="24">
        <v>83</v>
      </c>
      <c r="C72" t="s" s="24">
        <v>43</v>
      </c>
      <c r="D72" t="s" s="24">
        <v>79</v>
      </c>
      <c r="E72" s="25">
        <v>40</v>
      </c>
      <c r="F72" s="25"/>
      <c r="G72" s="25"/>
      <c r="H72" s="25"/>
      <c r="I72" s="25"/>
      <c r="J72" s="25"/>
      <c r="K72" s="25"/>
      <c r="L72" s="25"/>
      <c r="M72" s="25"/>
      <c r="N72" s="25"/>
      <c r="O72" s="22" cm="1">
        <f t="array" ref="O72">SUM(E72:N72)</f>
        <v>40</v>
      </c>
    </row>
    <row r="73" ht="21.75" customHeight="1">
      <c r="A73" s="26">
        <v>45925</v>
      </c>
      <c r="B73" t="s" s="24">
        <v>69</v>
      </c>
      <c r="C73" t="s" s="24">
        <v>43</v>
      </c>
      <c r="D73" t="s" s="24">
        <v>84</v>
      </c>
      <c r="E73" s="25">
        <v>7.99</v>
      </c>
      <c r="F73" s="25"/>
      <c r="G73" s="25"/>
      <c r="H73" s="25"/>
      <c r="I73" s="25"/>
      <c r="J73" s="25"/>
      <c r="K73" s="25"/>
      <c r="L73" s="25"/>
      <c r="M73" s="25"/>
      <c r="N73" s="25"/>
      <c r="O73" s="22" cm="1">
        <f t="array" ref="O73">SUM(E73:N73)</f>
        <v>7.99</v>
      </c>
    </row>
    <row r="74" ht="21.75" customHeight="1">
      <c r="A74" s="26">
        <v>45926</v>
      </c>
      <c r="B74" t="s" s="24">
        <v>62</v>
      </c>
      <c r="C74" t="s" s="24">
        <v>43</v>
      </c>
      <c r="D74" t="s" s="24">
        <v>79</v>
      </c>
      <c r="E74" s="25">
        <v>40</v>
      </c>
      <c r="F74" s="25"/>
      <c r="G74" s="25"/>
      <c r="H74" s="25"/>
      <c r="I74" s="25"/>
      <c r="J74" s="25"/>
      <c r="K74" s="25"/>
      <c r="L74" s="25"/>
      <c r="M74" s="25"/>
      <c r="N74" s="25"/>
      <c r="O74" s="22" cm="1">
        <f t="array" ref="O74">SUM(E74:N74)</f>
        <v>40</v>
      </c>
    </row>
    <row r="75" ht="21.75" customHeight="1">
      <c r="A75" s="26">
        <v>45929</v>
      </c>
      <c r="B75" t="s" s="24">
        <v>65</v>
      </c>
      <c r="C75" t="s" s="24">
        <v>43</v>
      </c>
      <c r="D75" t="s" s="24">
        <v>66</v>
      </c>
      <c r="E75" s="25"/>
      <c r="F75" s="25"/>
      <c r="G75" s="25"/>
      <c r="H75" s="25"/>
      <c r="I75" s="25"/>
      <c r="J75" s="25">
        <v>1.96</v>
      </c>
      <c r="K75" s="25"/>
      <c r="L75" s="25"/>
      <c r="M75" s="25"/>
      <c r="N75" s="25"/>
      <c r="O75" s="22" cm="1">
        <f t="array" ref="O75">SUM(E75:N75)</f>
        <v>1.96</v>
      </c>
    </row>
    <row r="76" ht="21.75" customHeight="1">
      <c r="A76" s="26">
        <v>45929</v>
      </c>
      <c r="B76" t="s" s="24">
        <v>57</v>
      </c>
      <c r="C76" t="s" s="24">
        <v>43</v>
      </c>
      <c r="D76" t="s" s="24">
        <v>79</v>
      </c>
      <c r="E76" s="25">
        <v>40</v>
      </c>
      <c r="F76" s="25"/>
      <c r="G76" s="25"/>
      <c r="H76" s="25"/>
      <c r="I76" s="25"/>
      <c r="J76" s="25"/>
      <c r="K76" s="25"/>
      <c r="L76" s="25"/>
      <c r="M76" s="25"/>
      <c r="N76" s="25"/>
      <c r="O76" s="22" cm="1">
        <f t="array" ref="O76">SUM(E76:N76)</f>
        <v>40</v>
      </c>
    </row>
    <row r="77" ht="21.75" customHeight="1">
      <c r="A77" s="26">
        <v>45929</v>
      </c>
      <c r="B77" t="s" s="24">
        <v>60</v>
      </c>
      <c r="C77" t="s" s="24">
        <v>43</v>
      </c>
      <c r="D77" t="s" s="24">
        <v>79</v>
      </c>
      <c r="E77" s="25">
        <v>40</v>
      </c>
      <c r="F77" s="25"/>
      <c r="G77" s="25"/>
      <c r="H77" s="25"/>
      <c r="I77" s="25"/>
      <c r="J77" s="25"/>
      <c r="K77" s="25"/>
      <c r="L77" s="25"/>
      <c r="M77" s="25"/>
      <c r="N77" s="25"/>
      <c r="O77" s="22" cm="1">
        <f t="array" ref="O77">SUM(E77:N77)</f>
        <v>40</v>
      </c>
    </row>
    <row r="78" ht="21.75" customHeight="1">
      <c r="A78" s="26">
        <v>45931</v>
      </c>
      <c r="B78" t="s" s="24">
        <v>76</v>
      </c>
      <c r="C78" t="s" s="24">
        <v>43</v>
      </c>
      <c r="D78" t="s" s="24">
        <v>79</v>
      </c>
      <c r="E78" s="25">
        <v>40</v>
      </c>
      <c r="F78" s="25"/>
      <c r="G78" s="25"/>
      <c r="H78" s="25"/>
      <c r="I78" s="25"/>
      <c r="J78" s="25"/>
      <c r="K78" s="25"/>
      <c r="L78" s="25"/>
      <c r="M78" s="25"/>
      <c r="N78" s="25"/>
      <c r="O78" s="22" cm="1">
        <f t="array" ref="O78">SUM(E78:N78)</f>
        <v>40</v>
      </c>
    </row>
    <row r="79" ht="21.75" customHeight="1">
      <c r="A79" s="26">
        <v>45938</v>
      </c>
      <c r="B79" t="s" s="24">
        <v>42</v>
      </c>
      <c r="C79" t="s" s="24">
        <v>43</v>
      </c>
      <c r="D79" t="s" s="24">
        <v>79</v>
      </c>
      <c r="E79" s="25">
        <v>40</v>
      </c>
      <c r="F79" s="25"/>
      <c r="G79" s="25"/>
      <c r="H79" s="25"/>
      <c r="I79" s="25"/>
      <c r="J79" s="25"/>
      <c r="K79" s="25"/>
      <c r="L79" s="25"/>
      <c r="M79" s="25"/>
      <c r="N79" s="25"/>
      <c r="O79" s="22" cm="1">
        <f t="array" ref="O79">SUM(E79:N79)</f>
        <v>40</v>
      </c>
    </row>
    <row r="80" ht="21.75" customHeight="1">
      <c r="A80" s="27">
        <v>45950</v>
      </c>
      <c r="B80" t="s" s="24">
        <v>76</v>
      </c>
      <c r="C80" t="s" s="24">
        <v>43</v>
      </c>
      <c r="D80" t="s" s="24">
        <v>85</v>
      </c>
      <c r="E80" s="25"/>
      <c r="F80" s="25"/>
      <c r="G80" s="25">
        <v>10</v>
      </c>
      <c r="H80" s="25"/>
      <c r="I80" s="25"/>
      <c r="J80" s="25"/>
      <c r="K80" s="25"/>
      <c r="L80" s="25"/>
      <c r="M80" s="25"/>
      <c r="N80" s="25"/>
      <c r="O80" s="22" cm="1">
        <f t="array" ref="O80">SUM(E80:N80)</f>
        <v>10</v>
      </c>
    </row>
    <row r="81" ht="21.75" customHeight="1">
      <c r="A81" s="26">
        <v>45964</v>
      </c>
      <c r="B81" t="s" s="24">
        <v>54</v>
      </c>
      <c r="C81" t="s" s="24">
        <v>43</v>
      </c>
      <c r="D81" t="s" s="24">
        <v>85</v>
      </c>
      <c r="E81" s="25"/>
      <c r="F81" s="25"/>
      <c r="G81" s="25">
        <v>10</v>
      </c>
      <c r="H81" s="25"/>
      <c r="I81" s="25"/>
      <c r="J81" s="25"/>
      <c r="K81" s="25"/>
      <c r="L81" s="25"/>
      <c r="M81" s="25"/>
      <c r="N81" s="25"/>
      <c r="O81" s="22" cm="1">
        <f t="array" ref="O81">SUM(E81:N81)</f>
        <v>10</v>
      </c>
    </row>
    <row r="82" ht="21.75" customHeight="1">
      <c r="A82" s="26">
        <v>45965</v>
      </c>
      <c r="B82" t="s" s="24">
        <v>57</v>
      </c>
      <c r="C82" t="s" s="24">
        <v>43</v>
      </c>
      <c r="D82" t="s" s="24">
        <v>85</v>
      </c>
      <c r="E82" s="25"/>
      <c r="F82" s="25"/>
      <c r="G82" s="25">
        <v>10</v>
      </c>
      <c r="H82" s="25"/>
      <c r="I82" s="25"/>
      <c r="J82" s="25"/>
      <c r="K82" s="25"/>
      <c r="L82" s="25"/>
      <c r="M82" s="25"/>
      <c r="N82" s="25"/>
      <c r="O82" s="22" cm="1">
        <f t="array" ref="O82">SUM(E82:N82)</f>
        <v>10</v>
      </c>
    </row>
    <row r="83" ht="21.75" customHeight="1">
      <c r="A83" s="26">
        <v>45965</v>
      </c>
      <c r="B83" t="s" s="24">
        <v>58</v>
      </c>
      <c r="C83" t="s" s="24">
        <v>43</v>
      </c>
      <c r="D83" t="s" s="24">
        <v>86</v>
      </c>
      <c r="E83" s="25">
        <v>80</v>
      </c>
      <c r="F83" s="25"/>
      <c r="G83" s="25"/>
      <c r="H83" s="25"/>
      <c r="I83" s="25"/>
      <c r="J83" s="25"/>
      <c r="K83" s="25"/>
      <c r="L83" s="25"/>
      <c r="M83" s="25"/>
      <c r="N83" s="25"/>
      <c r="O83" s="22" cm="1">
        <f t="array" ref="O83">SUM(E83:N83)</f>
        <v>80</v>
      </c>
    </row>
    <row r="84" ht="21.75" customHeight="1">
      <c r="A84" s="26">
        <v>45965</v>
      </c>
      <c r="B84" t="s" s="24">
        <v>62</v>
      </c>
      <c r="C84" t="s" s="24">
        <v>43</v>
      </c>
      <c r="D84" t="s" s="24">
        <v>85</v>
      </c>
      <c r="E84" s="25"/>
      <c r="F84" s="25"/>
      <c r="G84" s="25">
        <v>10</v>
      </c>
      <c r="H84" s="25"/>
      <c r="I84" s="25"/>
      <c r="J84" s="25"/>
      <c r="K84" s="25"/>
      <c r="L84" s="25"/>
      <c r="M84" s="25"/>
      <c r="N84" s="25"/>
      <c r="O84" s="22" cm="1">
        <f t="array" ref="O84">SUM(E84:N84)</f>
        <v>10</v>
      </c>
    </row>
    <row r="85" ht="21.75" customHeight="1">
      <c r="A85" s="26">
        <v>45965</v>
      </c>
      <c r="B85" t="s" s="24">
        <v>87</v>
      </c>
      <c r="C85" t="s" s="24">
        <v>43</v>
      </c>
      <c r="D85" t="s" s="24">
        <v>85</v>
      </c>
      <c r="E85" s="25"/>
      <c r="F85" s="25"/>
      <c r="G85" s="25">
        <v>10</v>
      </c>
      <c r="H85" s="25"/>
      <c r="I85" s="25"/>
      <c r="J85" s="25"/>
      <c r="K85" s="25"/>
      <c r="L85" s="25"/>
      <c r="M85" s="25"/>
      <c r="N85" s="25"/>
      <c r="O85" s="22" cm="1">
        <f t="array" ref="O85">SUM(E85:N85)</f>
        <v>10</v>
      </c>
    </row>
    <row r="86" ht="21.75" customHeight="1">
      <c r="A86" s="26">
        <v>45965</v>
      </c>
      <c r="B86" t="s" s="24">
        <v>81</v>
      </c>
      <c r="C86" t="s" s="24">
        <v>43</v>
      </c>
      <c r="D86" t="s" s="24">
        <v>85</v>
      </c>
      <c r="E86" s="25"/>
      <c r="F86" s="25"/>
      <c r="G86" s="25">
        <v>10</v>
      </c>
      <c r="H86" s="25"/>
      <c r="I86" s="25"/>
      <c r="J86" s="25"/>
      <c r="K86" s="25"/>
      <c r="L86" s="25"/>
      <c r="M86" s="25"/>
      <c r="N86" s="25"/>
      <c r="O86" s="22" cm="1">
        <f t="array" ref="O86">SUM(E86:N86)</f>
        <v>10</v>
      </c>
    </row>
    <row r="87" ht="21.75" customHeight="1">
      <c r="A87" s="26">
        <v>45966</v>
      </c>
      <c r="B87" t="s" s="24">
        <v>60</v>
      </c>
      <c r="C87" t="s" s="24">
        <v>43</v>
      </c>
      <c r="D87" t="s" s="24">
        <v>85</v>
      </c>
      <c r="E87" s="25"/>
      <c r="F87" s="25"/>
      <c r="G87" s="25">
        <v>10</v>
      </c>
      <c r="H87" s="25"/>
      <c r="I87" s="25"/>
      <c r="J87" s="25"/>
      <c r="K87" s="25"/>
      <c r="L87" s="25"/>
      <c r="M87" s="25"/>
      <c r="N87" s="25"/>
      <c r="O87" s="22" cm="1">
        <f t="array" ref="O87">SUM(E87:N87)</f>
        <v>10</v>
      </c>
    </row>
    <row r="88" ht="21.75" customHeight="1">
      <c r="A88" s="26">
        <v>45966</v>
      </c>
      <c r="B88" t="s" s="24">
        <v>48</v>
      </c>
      <c r="C88" t="s" s="24">
        <v>43</v>
      </c>
      <c r="D88" t="s" s="24">
        <v>85</v>
      </c>
      <c r="E88" s="25"/>
      <c r="F88" s="25"/>
      <c r="G88" s="25">
        <v>10</v>
      </c>
      <c r="H88" s="25"/>
      <c r="I88" s="25"/>
      <c r="J88" s="25"/>
      <c r="K88" s="25"/>
      <c r="L88" s="25"/>
      <c r="M88" s="25"/>
      <c r="N88" s="25"/>
      <c r="O88" s="22" cm="1">
        <f t="array" ref="O88">SUM(E88:N88)</f>
        <v>10</v>
      </c>
    </row>
    <row r="89" ht="21.75" customHeight="1">
      <c r="A89" s="26">
        <v>45966</v>
      </c>
      <c r="B89" t="s" s="24">
        <v>83</v>
      </c>
      <c r="C89" t="s" s="24">
        <v>43</v>
      </c>
      <c r="D89" t="s" s="24">
        <v>85</v>
      </c>
      <c r="E89" s="25"/>
      <c r="F89" s="25"/>
      <c r="G89" s="25">
        <v>10</v>
      </c>
      <c r="H89" s="25"/>
      <c r="I89" s="25"/>
      <c r="J89" s="25"/>
      <c r="K89" s="25"/>
      <c r="L89" s="25"/>
      <c r="M89" s="25"/>
      <c r="N89" s="25"/>
      <c r="O89" s="22" cm="1">
        <f t="array" ref="O89">SUM(E89:N89)</f>
        <v>10</v>
      </c>
    </row>
    <row r="90" ht="21.75" customHeight="1">
      <c r="A90" s="27">
        <v>46021</v>
      </c>
      <c r="B90" t="s" s="24">
        <v>65</v>
      </c>
      <c r="C90" t="s" s="24">
        <v>43</v>
      </c>
      <c r="D90" t="s" s="24">
        <v>78</v>
      </c>
      <c r="E90" s="25"/>
      <c r="F90" s="25"/>
      <c r="G90" s="25"/>
      <c r="H90" s="25"/>
      <c r="I90" s="25"/>
      <c r="J90" s="25"/>
      <c r="K90" s="25"/>
      <c r="L90" s="25"/>
      <c r="M90" s="25"/>
      <c r="N90" s="25"/>
      <c r="O90" s="22" cm="1">
        <f t="array" ref="O90">SUM(E90:N90)</f>
        <v>0</v>
      </c>
    </row>
    <row r="91" ht="21.75" customHeight="1">
      <c r="A91" s="28"/>
      <c r="B91" s="28"/>
      <c r="C91" t="s" s="24">
        <v>43</v>
      </c>
      <c r="D91" s="28"/>
      <c r="E91" s="25"/>
      <c r="F91" s="25"/>
      <c r="G91" s="25"/>
      <c r="H91" s="25"/>
      <c r="I91" s="25"/>
      <c r="J91" s="25">
        <v>2.68</v>
      </c>
      <c r="K91" s="25"/>
      <c r="L91" s="25"/>
      <c r="M91" s="25"/>
      <c r="N91" s="25"/>
      <c r="O91" s="22" cm="1">
        <f t="array" ref="O91">SUM(E91:N91)</f>
        <v>2.68</v>
      </c>
    </row>
    <row r="92" ht="21.75" customHeight="1">
      <c r="A92" s="29"/>
      <c r="B92" s="29"/>
      <c r="C92" s="29"/>
      <c r="D92" s="29"/>
      <c r="E92" s="30"/>
      <c r="F92" s="30"/>
      <c r="G92" s="30"/>
      <c r="H92" s="30"/>
      <c r="I92" s="30"/>
      <c r="J92" s="30"/>
      <c r="K92" s="30"/>
      <c r="L92" s="30"/>
      <c r="M92" s="30"/>
      <c r="N92" s="30"/>
      <c r="O92" s="30"/>
    </row>
    <row r="93" ht="21.75" customHeight="1">
      <c r="A93" s="3"/>
      <c r="B93" s="3"/>
      <c r="C93" s="3"/>
      <c r="D93" s="3"/>
      <c r="E93" s="31"/>
      <c r="F93" s="31"/>
      <c r="G93" s="31"/>
      <c r="H93" s="31"/>
      <c r="I93" s="31"/>
      <c r="J93" s="31"/>
      <c r="K93" s="31"/>
      <c r="L93" s="31"/>
      <c r="M93" s="31"/>
      <c r="N93" s="31"/>
      <c r="O93" s="31"/>
    </row>
    <row r="94" ht="21.75" customHeight="1">
      <c r="A94" s="3"/>
      <c r="B94" s="3"/>
      <c r="C94" s="3"/>
      <c r="D94" s="3"/>
      <c r="E94" s="3"/>
      <c r="F94" s="3"/>
      <c r="G94" s="3"/>
      <c r="H94" s="3"/>
      <c r="I94" s="3"/>
      <c r="J94" s="3"/>
      <c r="K94" s="3"/>
      <c r="L94" s="3"/>
      <c r="M94" s="3"/>
      <c r="N94" s="3"/>
      <c r="O94" s="3"/>
    </row>
    <row r="95" ht="21.75" customHeight="1">
      <c r="A95" s="3"/>
      <c r="B95" s="3"/>
      <c r="C95" s="3"/>
      <c r="D95" s="3"/>
      <c r="E95" s="3"/>
      <c r="F95" s="3"/>
      <c r="G95" s="3"/>
      <c r="H95" s="3"/>
      <c r="I95" s="3"/>
      <c r="J95" s="3"/>
      <c r="K95" s="3"/>
      <c r="L95" s="3"/>
      <c r="M95" s="3"/>
      <c r="N95" s="3"/>
      <c r="O95" s="3"/>
    </row>
    <row r="96" ht="21.75" customHeight="1">
      <c r="A96" s="3"/>
      <c r="B96" s="3"/>
      <c r="C96" s="3"/>
      <c r="D96" s="3"/>
      <c r="E96" s="3"/>
      <c r="F96" s="3"/>
      <c r="G96" s="3"/>
      <c r="H96" s="3"/>
      <c r="I96" s="3"/>
      <c r="J96" s="3"/>
      <c r="K96" s="3"/>
      <c r="L96" s="3"/>
      <c r="M96" s="3"/>
      <c r="N96" s="3"/>
      <c r="O96" s="3"/>
    </row>
    <row r="97" ht="21.75" customHeight="1">
      <c r="A97" s="3"/>
      <c r="B97" s="3"/>
      <c r="C97" s="3"/>
      <c r="D97" s="3"/>
      <c r="E97" s="3"/>
      <c r="F97" s="3"/>
      <c r="G97" s="3"/>
      <c r="H97" s="3"/>
      <c r="I97" s="3"/>
      <c r="J97" s="3"/>
      <c r="K97" s="3"/>
      <c r="L97" s="3"/>
      <c r="M97" s="3"/>
      <c r="N97" s="3"/>
      <c r="O97" s="3"/>
    </row>
    <row r="98" ht="21.75" customHeight="1">
      <c r="A98" s="3"/>
      <c r="B98" s="3"/>
      <c r="C98" s="3"/>
      <c r="D98" s="3"/>
      <c r="E98" s="3"/>
      <c r="F98" s="3"/>
      <c r="G98" s="3"/>
      <c r="H98" s="3"/>
      <c r="I98" s="3"/>
      <c r="J98" s="3"/>
      <c r="K98" s="3"/>
      <c r="L98" s="3"/>
      <c r="M98" s="3"/>
      <c r="N98" s="3"/>
      <c r="O98" s="3"/>
    </row>
    <row r="99" ht="21.75" customHeight="1">
      <c r="A99" s="3"/>
      <c r="B99" s="3"/>
      <c r="C99" s="3"/>
      <c r="D99" s="3"/>
      <c r="E99" s="3"/>
      <c r="F99" s="3"/>
      <c r="G99" s="3"/>
      <c r="H99" s="3"/>
      <c r="I99" s="3"/>
      <c r="J99" s="3"/>
      <c r="K99" s="3"/>
      <c r="L99" s="3"/>
      <c r="M99" s="3"/>
      <c r="N99" s="3"/>
      <c r="O99" s="3"/>
    </row>
    <row r="100" ht="21.75" customHeight="1">
      <c r="A100" s="3"/>
      <c r="B100" s="3"/>
      <c r="C100" s="3"/>
      <c r="D100" s="3"/>
      <c r="E100" s="3"/>
      <c r="F100" s="3"/>
      <c r="G100" s="3"/>
      <c r="H100" s="3"/>
      <c r="I100" s="3"/>
      <c r="J100" s="3"/>
      <c r="K100" s="3"/>
      <c r="L100" s="3"/>
      <c r="M100" s="3"/>
      <c r="N100" s="3"/>
      <c r="O100" s="3"/>
    </row>
    <row r="101" ht="21.75" customHeight="1">
      <c r="A101" s="3"/>
      <c r="B101" s="3"/>
      <c r="C101" s="3"/>
      <c r="D101" s="3"/>
      <c r="E101" s="3"/>
      <c r="F101" s="3"/>
      <c r="G101" s="3"/>
      <c r="H101" s="3"/>
      <c r="I101" s="3"/>
      <c r="J101" s="3"/>
      <c r="K101" s="3"/>
      <c r="L101" s="3"/>
      <c r="M101" s="3"/>
      <c r="N101" s="3"/>
      <c r="O101" s="3"/>
    </row>
    <row r="102" ht="21.75" customHeight="1">
      <c r="A102" s="3"/>
      <c r="B102" s="3"/>
      <c r="C102" s="3"/>
      <c r="D102" s="3"/>
      <c r="E102" s="3"/>
      <c r="F102" s="3"/>
      <c r="G102" s="3"/>
      <c r="H102" s="3"/>
      <c r="I102" s="3"/>
      <c r="J102" s="3"/>
      <c r="K102" s="3"/>
      <c r="L102" s="3"/>
      <c r="M102" s="3"/>
      <c r="N102" s="3"/>
      <c r="O102" s="3"/>
    </row>
    <row r="103" ht="21.75" customHeight="1">
      <c r="A103" s="3"/>
      <c r="B103" s="3"/>
      <c r="C103" s="3"/>
      <c r="D103" s="3"/>
      <c r="E103" s="3"/>
      <c r="F103" s="3"/>
      <c r="G103" s="3"/>
      <c r="H103" s="3"/>
      <c r="I103" s="3"/>
      <c r="J103" s="3"/>
      <c r="K103" s="3"/>
      <c r="L103" s="3"/>
      <c r="M103" s="3"/>
      <c r="N103" s="3"/>
      <c r="O103" s="3"/>
    </row>
    <row r="104" ht="21.75" customHeight="1">
      <c r="A104" s="3"/>
      <c r="B104" s="3"/>
      <c r="C104" s="3"/>
      <c r="D104" s="3"/>
      <c r="E104" s="3"/>
      <c r="F104" s="3"/>
      <c r="G104" s="3"/>
      <c r="H104" s="3"/>
      <c r="I104" s="3"/>
      <c r="J104" s="3"/>
      <c r="K104" s="3"/>
      <c r="L104" s="3"/>
      <c r="M104" s="3"/>
      <c r="N104" s="3"/>
      <c r="O104" s="3"/>
    </row>
    <row r="105" ht="21.75" customHeight="1">
      <c r="A105" s="3"/>
      <c r="B105" s="3"/>
      <c r="C105" s="3"/>
      <c r="D105" s="3"/>
      <c r="E105" s="3"/>
      <c r="F105" s="3"/>
      <c r="G105" s="3"/>
      <c r="H105" s="3"/>
      <c r="I105" s="3"/>
      <c r="J105" s="3"/>
      <c r="K105" s="3"/>
      <c r="L105" s="3"/>
      <c r="M105" s="3"/>
      <c r="N105" s="3"/>
      <c r="O105" s="3"/>
    </row>
    <row r="106" ht="21.75" customHeight="1">
      <c r="A106" s="3"/>
      <c r="B106" s="3"/>
      <c r="C106" s="3"/>
      <c r="D106" s="3"/>
      <c r="E106" s="3"/>
      <c r="F106" s="3"/>
      <c r="G106" s="3"/>
      <c r="H106" s="3"/>
      <c r="I106" s="3"/>
      <c r="J106" s="3"/>
      <c r="K106" s="3"/>
      <c r="L106" s="3"/>
      <c r="M106" s="3"/>
      <c r="N106" s="3"/>
      <c r="O106" s="3"/>
    </row>
    <row r="107" ht="21.75" customHeight="1">
      <c r="A107" s="3"/>
      <c r="B107" s="3"/>
      <c r="C107" s="3"/>
      <c r="D107" s="3"/>
      <c r="E107" s="3"/>
      <c r="F107" s="3"/>
      <c r="G107" s="3"/>
      <c r="H107" s="3"/>
      <c r="I107" s="3"/>
      <c r="J107" s="3"/>
      <c r="K107" s="3"/>
      <c r="L107" s="3"/>
      <c r="M107" s="3"/>
      <c r="N107" s="3"/>
      <c r="O107" s="3"/>
    </row>
    <row r="108" ht="21.75" customHeight="1">
      <c r="A108" s="3"/>
      <c r="B108" s="3"/>
      <c r="C108" s="3"/>
      <c r="D108" s="3"/>
      <c r="E108" s="3"/>
      <c r="F108" s="3"/>
      <c r="G108" s="3"/>
      <c r="H108" s="3"/>
      <c r="I108" s="3"/>
      <c r="J108" s="3"/>
      <c r="K108" s="3"/>
      <c r="L108" s="3"/>
      <c r="M108" s="3"/>
      <c r="N108" s="3"/>
      <c r="O108" s="3"/>
    </row>
    <row r="109" ht="21.75" customHeight="1">
      <c r="A109" s="3"/>
      <c r="B109" s="3"/>
      <c r="C109" s="3"/>
      <c r="D109" s="3"/>
      <c r="E109" s="3"/>
      <c r="F109" s="3"/>
      <c r="G109" s="3"/>
      <c r="H109" s="3"/>
      <c r="I109" s="3"/>
      <c r="J109" s="3"/>
      <c r="K109" s="3"/>
      <c r="L109" s="3"/>
      <c r="M109" s="3"/>
      <c r="N109" s="3"/>
      <c r="O109" s="3"/>
    </row>
    <row r="110" ht="21.75" customHeight="1">
      <c r="A110" s="3"/>
      <c r="B110" s="3"/>
      <c r="C110" s="3"/>
      <c r="D110" s="3"/>
      <c r="E110" s="3"/>
      <c r="F110" s="3"/>
      <c r="G110" s="3"/>
      <c r="H110" s="3"/>
      <c r="I110" s="3"/>
      <c r="J110" s="3"/>
      <c r="K110" s="3"/>
      <c r="L110" s="3"/>
      <c r="M110" s="3"/>
      <c r="N110" s="3"/>
      <c r="O110" s="3"/>
    </row>
    <row r="111" ht="21.75" customHeight="1">
      <c r="A111" s="3"/>
      <c r="B111" s="3"/>
      <c r="C111" s="3"/>
      <c r="D111" s="3"/>
      <c r="E111" s="3"/>
      <c r="F111" s="3"/>
      <c r="G111" s="3"/>
      <c r="H111" s="3"/>
      <c r="I111" s="3"/>
      <c r="J111" s="3"/>
      <c r="K111" s="3"/>
      <c r="L111" s="3"/>
      <c r="M111" s="3"/>
      <c r="N111" s="3"/>
      <c r="O111" s="3"/>
    </row>
    <row r="112" ht="21.75" customHeight="1">
      <c r="A112" s="3"/>
      <c r="B112" s="3"/>
      <c r="C112" s="3"/>
      <c r="D112" s="3"/>
      <c r="E112" s="3"/>
      <c r="F112" s="3"/>
      <c r="G112" s="3"/>
      <c r="H112" s="3"/>
      <c r="I112" s="3"/>
      <c r="J112" s="3"/>
      <c r="K112" s="3"/>
      <c r="L112" s="3"/>
      <c r="M112" s="3"/>
      <c r="N112" s="3"/>
      <c r="O112" s="3"/>
    </row>
    <row r="113" ht="21.75" customHeight="1">
      <c r="A113" s="3"/>
      <c r="B113" s="3"/>
      <c r="C113" s="3"/>
      <c r="D113" s="3"/>
      <c r="E113" s="3"/>
      <c r="F113" s="3"/>
      <c r="G113" s="3"/>
      <c r="H113" s="3"/>
      <c r="I113" s="3"/>
      <c r="J113" s="3"/>
      <c r="K113" s="3"/>
      <c r="L113" s="3"/>
      <c r="M113" s="3"/>
      <c r="N113" s="3"/>
      <c r="O113" s="3"/>
    </row>
    <row r="114" ht="21.75" customHeight="1">
      <c r="A114" s="3"/>
      <c r="B114" s="3"/>
      <c r="C114" s="3"/>
      <c r="D114" s="3"/>
      <c r="E114" s="3"/>
      <c r="F114" s="3"/>
      <c r="G114" s="3"/>
      <c r="H114" s="3"/>
      <c r="I114" s="3"/>
      <c r="J114" s="3"/>
      <c r="K114" s="3"/>
      <c r="L114" s="3"/>
      <c r="M114" s="3"/>
      <c r="N114" s="3"/>
      <c r="O114" s="3"/>
    </row>
    <row r="115" ht="21.75" customHeight="1">
      <c r="A115" s="3"/>
      <c r="B115" s="3"/>
      <c r="C115" s="3"/>
      <c r="D115" s="3"/>
      <c r="E115" s="3"/>
      <c r="F115" s="3"/>
      <c r="G115" s="3"/>
      <c r="H115" s="3"/>
      <c r="I115" s="3"/>
      <c r="J115" s="3"/>
      <c r="K115" s="3"/>
      <c r="L115" s="3"/>
      <c r="M115" s="3"/>
      <c r="N115" s="3"/>
      <c r="O115" s="3"/>
    </row>
    <row r="116" ht="21.75" customHeight="1">
      <c r="A116" s="3"/>
      <c r="B116" s="3"/>
      <c r="C116" s="3"/>
      <c r="D116" s="3"/>
      <c r="E116" s="3"/>
      <c r="F116" s="3"/>
      <c r="G116" s="3"/>
      <c r="H116" s="3"/>
      <c r="I116" s="3"/>
      <c r="J116" s="3"/>
      <c r="K116" s="3"/>
      <c r="L116" s="3"/>
      <c r="M116" s="3"/>
      <c r="N116" s="3"/>
      <c r="O116" s="3"/>
    </row>
    <row r="117" ht="21.75" customHeight="1">
      <c r="A117" s="3"/>
      <c r="B117" s="3"/>
      <c r="C117" s="3"/>
      <c r="D117" s="3"/>
      <c r="E117" s="3"/>
      <c r="F117" s="3"/>
      <c r="G117" s="3"/>
      <c r="H117" s="3"/>
      <c r="I117" s="3"/>
      <c r="J117" s="3"/>
      <c r="K117" s="3"/>
      <c r="L117" s="3"/>
      <c r="M117" s="3"/>
      <c r="N117" s="3"/>
      <c r="O117" s="3"/>
    </row>
    <row r="118" ht="21.75" customHeight="1">
      <c r="A118" s="3"/>
      <c r="B118" s="3"/>
      <c r="C118" s="3"/>
      <c r="D118" s="3"/>
      <c r="E118" s="3"/>
      <c r="F118" s="3"/>
      <c r="G118" s="3"/>
      <c r="H118" s="3"/>
      <c r="I118" s="3"/>
      <c r="J118" s="3"/>
      <c r="K118" s="3"/>
      <c r="L118" s="3"/>
      <c r="M118" s="3"/>
      <c r="N118" s="3"/>
      <c r="O118" s="3"/>
    </row>
    <row r="119" ht="21.75" customHeight="1">
      <c r="A119" s="3"/>
      <c r="B119" s="3"/>
      <c r="C119" s="3"/>
      <c r="D119" s="3"/>
      <c r="E119" s="3"/>
      <c r="F119" s="3"/>
      <c r="G119" s="3"/>
      <c r="H119" s="3"/>
      <c r="I119" s="3"/>
      <c r="J119" s="3"/>
      <c r="K119" s="3"/>
      <c r="L119" s="3"/>
      <c r="M119" s="3"/>
      <c r="N119" s="3"/>
      <c r="O119" s="3"/>
    </row>
    <row r="120" ht="21.75" customHeight="1">
      <c r="A120" s="3"/>
      <c r="B120" s="3"/>
      <c r="C120" s="3"/>
      <c r="D120" s="3"/>
      <c r="E120" s="3"/>
      <c r="F120" s="3"/>
      <c r="G120" s="3"/>
      <c r="H120" s="3"/>
      <c r="I120" s="3"/>
      <c r="J120" s="3"/>
      <c r="K120" s="3"/>
      <c r="L120" s="3"/>
      <c r="M120" s="3"/>
      <c r="N120" s="3"/>
      <c r="O120" s="3"/>
    </row>
    <row r="121" ht="21.75" customHeight="1">
      <c r="A121" s="3"/>
      <c r="B121" s="3"/>
      <c r="C121" s="3"/>
      <c r="D121" s="3"/>
      <c r="E121" s="3"/>
      <c r="F121" s="3"/>
      <c r="G121" s="3"/>
      <c r="H121" s="3"/>
      <c r="I121" s="3"/>
      <c r="J121" s="3"/>
      <c r="K121" s="3"/>
      <c r="L121" s="3"/>
      <c r="M121" s="3"/>
      <c r="N121" s="3"/>
      <c r="O121" s="3"/>
    </row>
    <row r="122" ht="21.75" customHeight="1">
      <c r="A122" s="3"/>
      <c r="B122" s="3"/>
      <c r="C122" s="3"/>
      <c r="D122" s="3"/>
      <c r="E122" s="3"/>
      <c r="F122" s="3"/>
      <c r="G122" s="3"/>
      <c r="H122" s="3"/>
      <c r="I122" s="3"/>
      <c r="J122" s="3"/>
      <c r="K122" s="3"/>
      <c r="L122" s="3"/>
      <c r="M122" s="3"/>
      <c r="N122" s="3"/>
      <c r="O122" s="3"/>
    </row>
    <row r="123" ht="21.75" customHeight="1">
      <c r="A123" s="3"/>
      <c r="B123" s="3"/>
      <c r="C123" s="3"/>
      <c r="D123" s="3"/>
      <c r="E123" s="3"/>
      <c r="F123" s="3"/>
      <c r="G123" s="3"/>
      <c r="H123" s="3"/>
      <c r="I123" s="3"/>
      <c r="J123" s="3"/>
      <c r="K123" s="3"/>
      <c r="L123" s="3"/>
      <c r="M123" s="3"/>
      <c r="N123" s="3"/>
      <c r="O123" s="3"/>
    </row>
    <row r="124" ht="21.75" customHeight="1">
      <c r="A124" s="3"/>
      <c r="B124" s="3"/>
      <c r="C124" s="3"/>
      <c r="D124" s="3"/>
      <c r="E124" s="3"/>
      <c r="F124" s="3"/>
      <c r="G124" s="3"/>
      <c r="H124" s="3"/>
      <c r="I124" s="3"/>
      <c r="J124" s="3"/>
      <c r="K124" s="3"/>
      <c r="L124" s="3"/>
      <c r="M124" s="3"/>
      <c r="N124" s="3"/>
      <c r="O124" s="3"/>
    </row>
    <row r="125" ht="21.75" customHeight="1">
      <c r="A125" s="3"/>
      <c r="B125" s="3"/>
      <c r="C125" s="3"/>
      <c r="D125" s="3"/>
      <c r="E125" s="3"/>
      <c r="F125" s="3"/>
      <c r="G125" s="3"/>
      <c r="H125" s="3"/>
      <c r="I125" s="3"/>
      <c r="J125" s="3"/>
      <c r="K125" s="3"/>
      <c r="L125" s="3"/>
      <c r="M125" s="3"/>
      <c r="N125" s="3"/>
      <c r="O125" s="3"/>
    </row>
    <row r="126" ht="21.75" customHeight="1">
      <c r="A126" s="3"/>
      <c r="B126" s="3"/>
      <c r="C126" s="3"/>
      <c r="D126" s="3"/>
      <c r="E126" s="3"/>
      <c r="F126" s="3"/>
      <c r="G126" s="3"/>
      <c r="H126" s="3"/>
      <c r="I126" s="3"/>
      <c r="J126" s="3"/>
      <c r="K126" s="3"/>
      <c r="L126" s="3"/>
      <c r="M126" s="3"/>
      <c r="N126" s="3"/>
      <c r="O126" s="3"/>
    </row>
    <row r="127" ht="21.75" customHeight="1">
      <c r="A127" s="3"/>
      <c r="B127" s="3"/>
      <c r="C127" s="3"/>
      <c r="D127" s="3"/>
      <c r="E127" s="3"/>
      <c r="F127" s="3"/>
      <c r="G127" s="3"/>
      <c r="H127" s="3"/>
      <c r="I127" s="3"/>
      <c r="J127" s="3"/>
      <c r="K127" s="3"/>
      <c r="L127" s="3"/>
      <c r="M127" s="3"/>
      <c r="N127" s="3"/>
      <c r="O127" s="3"/>
    </row>
    <row r="128" ht="21.75" customHeight="1">
      <c r="A128" s="3"/>
      <c r="B128" s="3"/>
      <c r="C128" s="3"/>
      <c r="D128" s="3"/>
      <c r="E128" s="3"/>
      <c r="F128" s="3"/>
      <c r="G128" s="3"/>
      <c r="H128" s="3"/>
      <c r="I128" s="3"/>
      <c r="J128" s="3"/>
      <c r="K128" s="3"/>
      <c r="L128" s="3"/>
      <c r="M128" s="3"/>
      <c r="N128" s="3"/>
      <c r="O128" s="3"/>
    </row>
    <row r="129" ht="21.75" customHeight="1">
      <c r="A129" s="3"/>
      <c r="B129" s="3"/>
      <c r="C129" s="3"/>
      <c r="D129" s="3"/>
      <c r="E129" s="3"/>
      <c r="F129" s="3"/>
      <c r="G129" s="3"/>
      <c r="H129" s="3"/>
      <c r="I129" s="3"/>
      <c r="J129" s="3"/>
      <c r="K129" s="3"/>
      <c r="L129" s="3"/>
      <c r="M129" s="3"/>
      <c r="N129" s="3"/>
      <c r="O129" s="3"/>
    </row>
    <row r="130" ht="21.75" customHeight="1">
      <c r="A130" s="3"/>
      <c r="B130" s="3"/>
      <c r="C130" s="3"/>
      <c r="D130" s="3"/>
      <c r="E130" s="3"/>
      <c r="F130" s="3"/>
      <c r="G130" s="3"/>
      <c r="H130" s="3"/>
      <c r="I130" s="3"/>
      <c r="J130" s="3"/>
      <c r="K130" s="3"/>
      <c r="L130" s="3"/>
      <c r="M130" s="3"/>
      <c r="N130" s="3"/>
      <c r="O130" s="3"/>
    </row>
    <row r="131" ht="21.75" customHeight="1">
      <c r="A131" s="3"/>
      <c r="B131" s="3"/>
      <c r="C131" s="3"/>
      <c r="D131" s="3"/>
      <c r="E131" s="3"/>
      <c r="F131" s="3"/>
      <c r="G131" s="3"/>
      <c r="H131" s="3"/>
      <c r="I131" s="3"/>
      <c r="J131" s="3"/>
      <c r="K131" s="3"/>
      <c r="L131" s="3"/>
      <c r="M131" s="3"/>
      <c r="N131" s="3"/>
      <c r="O131" s="3"/>
    </row>
    <row r="132" ht="21.75" customHeight="1">
      <c r="A132" s="3"/>
      <c r="B132" s="3"/>
      <c r="C132" s="3"/>
      <c r="D132" s="3"/>
      <c r="E132" s="3"/>
      <c r="F132" s="3"/>
      <c r="G132" s="3"/>
      <c r="H132" s="3"/>
      <c r="I132" s="3"/>
      <c r="J132" s="3"/>
      <c r="K132" s="3"/>
      <c r="L132" s="3"/>
      <c r="M132" s="3"/>
      <c r="N132" s="3"/>
      <c r="O132" s="3"/>
    </row>
    <row r="133" ht="21.75" customHeight="1">
      <c r="A133" s="3"/>
      <c r="B133" s="3"/>
      <c r="C133" s="3"/>
      <c r="D133" s="3"/>
      <c r="E133" s="3"/>
      <c r="F133" s="3"/>
      <c r="G133" s="3"/>
      <c r="H133" s="3"/>
      <c r="I133" s="3"/>
      <c r="J133" s="3"/>
      <c r="K133" s="3"/>
      <c r="L133" s="3"/>
      <c r="M133" s="3"/>
      <c r="N133" s="3"/>
      <c r="O133" s="3"/>
    </row>
    <row r="134" ht="21.75" customHeight="1">
      <c r="A134" s="3"/>
      <c r="B134" s="3"/>
      <c r="C134" s="3"/>
      <c r="D134" s="3"/>
      <c r="E134" s="3"/>
      <c r="F134" s="3"/>
      <c r="G134" s="3"/>
      <c r="H134" s="3"/>
      <c r="I134" s="3"/>
      <c r="J134" s="3"/>
      <c r="K134" s="3"/>
      <c r="L134" s="3"/>
      <c r="M134" s="3"/>
      <c r="N134" s="3"/>
      <c r="O134" s="3"/>
    </row>
    <row r="135" ht="21.75" customHeight="1">
      <c r="A135" s="3"/>
      <c r="B135" s="3"/>
      <c r="C135" s="3"/>
      <c r="D135" s="3"/>
      <c r="E135" s="3"/>
      <c r="F135" s="3"/>
      <c r="G135" s="3"/>
      <c r="H135" s="3"/>
      <c r="I135" s="3"/>
      <c r="J135" s="3"/>
      <c r="K135" s="3"/>
      <c r="L135" s="3"/>
      <c r="M135" s="3"/>
      <c r="N135" s="3"/>
      <c r="O135" s="3"/>
    </row>
    <row r="136" ht="21.75" customHeight="1">
      <c r="A136" s="3"/>
      <c r="B136" s="3"/>
      <c r="C136" s="3"/>
      <c r="D136" s="3"/>
      <c r="E136" s="3"/>
      <c r="F136" s="3"/>
      <c r="G136" s="3"/>
      <c r="H136" s="3"/>
      <c r="I136" s="3"/>
      <c r="J136" s="3"/>
      <c r="K136" s="3"/>
      <c r="L136" s="3"/>
      <c r="M136" s="3"/>
      <c r="N136" s="3"/>
      <c r="O136" s="3"/>
    </row>
    <row r="137" ht="21.75" customHeight="1">
      <c r="A137" s="3"/>
      <c r="B137" s="3"/>
      <c r="C137" s="3"/>
      <c r="D137" s="3"/>
      <c r="E137" s="3"/>
      <c r="F137" s="3"/>
      <c r="G137" s="3"/>
      <c r="H137" s="3"/>
      <c r="I137" s="3"/>
      <c r="J137" s="3"/>
      <c r="K137" s="3"/>
      <c r="L137" s="3"/>
      <c r="M137" s="3"/>
      <c r="N137" s="3"/>
      <c r="O137" s="3"/>
    </row>
    <row r="138" ht="21.75" customHeight="1">
      <c r="A138" s="3"/>
      <c r="B138" s="3"/>
      <c r="C138" s="3"/>
      <c r="D138" s="3"/>
      <c r="E138" s="3"/>
      <c r="F138" s="3"/>
      <c r="G138" s="3"/>
      <c r="H138" s="3"/>
      <c r="I138" s="3"/>
      <c r="J138" s="3"/>
      <c r="K138" s="3"/>
      <c r="L138" s="3"/>
      <c r="M138" s="3"/>
      <c r="N138" s="3"/>
      <c r="O138" s="3"/>
    </row>
    <row r="139" ht="21.75" customHeight="1">
      <c r="A139" s="3"/>
      <c r="B139" s="3"/>
      <c r="C139" s="3"/>
      <c r="D139" s="3"/>
      <c r="E139" s="3"/>
      <c r="F139" s="3"/>
      <c r="G139" s="3"/>
      <c r="H139" s="3"/>
      <c r="I139" s="3"/>
      <c r="J139" s="3"/>
      <c r="K139" s="3"/>
      <c r="L139" s="3"/>
      <c r="M139" s="3"/>
      <c r="N139" s="3"/>
      <c r="O139" s="3"/>
    </row>
    <row r="140" ht="21.75" customHeight="1">
      <c r="A140" s="3"/>
      <c r="B140" s="3"/>
      <c r="C140" s="3"/>
      <c r="D140" s="3"/>
      <c r="E140" s="3"/>
      <c r="F140" s="3"/>
      <c r="G140" s="3"/>
      <c r="H140" s="3"/>
      <c r="I140" s="3"/>
      <c r="J140" s="3"/>
      <c r="K140" s="3"/>
      <c r="L140" s="3"/>
      <c r="M140" s="3"/>
      <c r="N140" s="3"/>
      <c r="O140" s="3"/>
    </row>
    <row r="141" ht="21.75" customHeight="1">
      <c r="A141" s="3"/>
      <c r="B141" s="3"/>
      <c r="C141" s="3"/>
      <c r="D141" s="3"/>
      <c r="E141" s="3"/>
      <c r="F141" s="3"/>
      <c r="G141" s="3"/>
      <c r="H141" s="3"/>
      <c r="I141" s="3"/>
      <c r="J141" s="3"/>
      <c r="K141" s="3"/>
      <c r="L141" s="3"/>
      <c r="M141" s="3"/>
      <c r="N141" s="3"/>
      <c r="O141" s="3"/>
    </row>
    <row r="142" ht="21.75" customHeight="1">
      <c r="A142" s="3"/>
      <c r="B142" s="3"/>
      <c r="C142" s="3"/>
      <c r="D142" s="3"/>
      <c r="E142" s="3"/>
      <c r="F142" s="3"/>
      <c r="G142" s="3"/>
      <c r="H142" s="3"/>
      <c r="I142" s="3"/>
      <c r="J142" s="3"/>
      <c r="K142" s="3"/>
      <c r="L142" s="3"/>
      <c r="M142" s="3"/>
      <c r="N142" s="3"/>
      <c r="O142" s="3"/>
    </row>
    <row r="143" ht="21.75" customHeight="1">
      <c r="A143" s="3"/>
      <c r="B143" s="3"/>
      <c r="C143" s="3"/>
      <c r="D143" s="3"/>
      <c r="E143" s="3"/>
      <c r="F143" s="3"/>
      <c r="G143" s="3"/>
      <c r="H143" s="3"/>
      <c r="I143" s="3"/>
      <c r="J143" s="3"/>
      <c r="K143" s="3"/>
      <c r="L143" s="3"/>
      <c r="M143" s="3"/>
      <c r="N143" s="3"/>
      <c r="O143" s="3"/>
    </row>
    <row r="144" ht="21.75" customHeight="1">
      <c r="A144" s="3"/>
      <c r="B144" s="3"/>
      <c r="C144" s="3"/>
      <c r="D144" s="3"/>
      <c r="E144" s="3"/>
      <c r="F144" s="3"/>
      <c r="G144" s="3"/>
      <c r="H144" s="3"/>
      <c r="I144" s="3"/>
      <c r="J144" s="3"/>
      <c r="K144" s="3"/>
      <c r="L144" s="3"/>
      <c r="M144" s="3"/>
      <c r="N144" s="3"/>
      <c r="O144" s="3"/>
    </row>
    <row r="145" ht="21.75" customHeight="1">
      <c r="A145" s="3"/>
      <c r="B145" s="3"/>
      <c r="C145" s="3"/>
      <c r="D145" s="3"/>
      <c r="E145" s="3"/>
      <c r="F145" s="3"/>
      <c r="G145" s="3"/>
      <c r="H145" s="3"/>
      <c r="I145" s="3"/>
      <c r="J145" s="3"/>
      <c r="K145" s="3"/>
      <c r="L145" s="3"/>
      <c r="M145" s="3"/>
      <c r="N145" s="3"/>
      <c r="O145" s="3"/>
    </row>
    <row r="146" ht="21.75" customHeight="1">
      <c r="A146" s="3"/>
      <c r="B146" s="3"/>
      <c r="C146" s="3"/>
      <c r="D146" s="3"/>
      <c r="E146" s="3"/>
      <c r="F146" s="3"/>
      <c r="G146" s="3"/>
      <c r="H146" s="3"/>
      <c r="I146" s="3"/>
      <c r="J146" s="3"/>
      <c r="K146" s="3"/>
      <c r="L146" s="3"/>
      <c r="M146" s="3"/>
      <c r="N146" s="3"/>
      <c r="O146" s="3"/>
    </row>
    <row r="147" ht="21.75" customHeight="1">
      <c r="A147" s="3"/>
      <c r="B147" s="3"/>
      <c r="C147" s="3"/>
      <c r="D147" s="3"/>
      <c r="E147" s="3"/>
      <c r="F147" s="3"/>
      <c r="G147" s="3"/>
      <c r="H147" s="3"/>
      <c r="I147" s="3"/>
      <c r="J147" s="3"/>
      <c r="K147" s="3"/>
      <c r="L147" s="3"/>
      <c r="M147" s="3"/>
      <c r="N147" s="3"/>
      <c r="O147" s="3"/>
    </row>
    <row r="148" ht="21.75" customHeight="1">
      <c r="A148" s="3"/>
      <c r="B148" s="3"/>
      <c r="C148" s="3"/>
      <c r="D148" s="3"/>
      <c r="E148" s="3"/>
      <c r="F148" s="3"/>
      <c r="G148" s="3"/>
      <c r="H148" s="3"/>
      <c r="I148" s="3"/>
      <c r="J148" s="3"/>
      <c r="K148" s="3"/>
      <c r="L148" s="3"/>
      <c r="M148" s="3"/>
      <c r="N148" s="3"/>
      <c r="O148" s="3"/>
    </row>
    <row r="149" ht="21.75" customHeight="1">
      <c r="A149" s="3"/>
      <c r="B149" s="3"/>
      <c r="C149" s="3"/>
      <c r="D149" s="3"/>
      <c r="E149" s="3"/>
      <c r="F149" s="3"/>
      <c r="G149" s="3"/>
      <c r="H149" s="3"/>
      <c r="I149" s="3"/>
      <c r="J149" s="3"/>
      <c r="K149" s="3"/>
      <c r="L149" s="3"/>
      <c r="M149" s="3"/>
      <c r="N149" s="3"/>
      <c r="O149" s="3"/>
    </row>
    <row r="150" ht="21.75" customHeight="1">
      <c r="A150" s="3"/>
      <c r="B150" s="3"/>
      <c r="C150" s="3"/>
      <c r="D150" s="3"/>
      <c r="E150" s="3"/>
      <c r="F150" s="3"/>
      <c r="G150" s="3"/>
      <c r="H150" s="3"/>
      <c r="I150" s="3"/>
      <c r="J150" s="3"/>
      <c r="K150" s="3"/>
      <c r="L150" s="3"/>
      <c r="M150" s="3"/>
      <c r="N150" s="3"/>
      <c r="O150" s="3"/>
    </row>
    <row r="151" ht="21.75" customHeight="1">
      <c r="A151" s="3"/>
      <c r="B151" s="3"/>
      <c r="C151" s="3"/>
      <c r="D151" s="3"/>
      <c r="E151" s="3"/>
      <c r="F151" s="3"/>
      <c r="G151" s="3"/>
      <c r="H151" s="3"/>
      <c r="I151" s="3"/>
      <c r="J151" s="3"/>
      <c r="K151" s="3"/>
      <c r="L151" s="3"/>
      <c r="M151" s="3"/>
      <c r="N151" s="3"/>
      <c r="O151" s="3"/>
    </row>
    <row r="152" ht="21.75" customHeight="1">
      <c r="A152" s="3"/>
      <c r="B152" s="3"/>
      <c r="C152" s="3"/>
      <c r="D152" s="3"/>
      <c r="E152" s="3"/>
      <c r="F152" s="3"/>
      <c r="G152" s="3"/>
      <c r="H152" s="3"/>
      <c r="I152" s="3"/>
      <c r="J152" s="3"/>
      <c r="K152" s="3"/>
      <c r="L152" s="3"/>
      <c r="M152" s="3"/>
      <c r="N152" s="3"/>
      <c r="O152" s="3"/>
    </row>
    <row r="153" ht="21.75" customHeight="1">
      <c r="A153" s="3"/>
      <c r="B153" s="3"/>
      <c r="C153" s="3"/>
      <c r="D153" s="3"/>
      <c r="E153" s="3"/>
      <c r="F153" s="3"/>
      <c r="G153" s="3"/>
      <c r="H153" s="3"/>
      <c r="I153" s="3"/>
      <c r="J153" s="3"/>
      <c r="K153" s="3"/>
      <c r="L153" s="3"/>
      <c r="M153" s="3"/>
      <c r="N153" s="3"/>
      <c r="O153" s="3"/>
    </row>
    <row r="154" ht="21.75" customHeight="1">
      <c r="A154" s="3"/>
      <c r="B154" s="3"/>
      <c r="C154" s="3"/>
      <c r="D154" s="3"/>
      <c r="E154" s="3"/>
      <c r="F154" s="3"/>
      <c r="G154" s="3"/>
      <c r="H154" s="3"/>
      <c r="I154" s="3"/>
      <c r="J154" s="3"/>
      <c r="K154" s="3"/>
      <c r="L154" s="3"/>
      <c r="M154" s="3"/>
      <c r="N154" s="3"/>
      <c r="O154" s="3"/>
    </row>
    <row r="155" ht="21.75" customHeight="1">
      <c r="A155" s="3"/>
      <c r="B155" s="3"/>
      <c r="C155" s="3"/>
      <c r="D155" s="3"/>
      <c r="E155" s="3"/>
      <c r="F155" s="3"/>
      <c r="G155" s="3"/>
      <c r="H155" s="3"/>
      <c r="I155" s="3"/>
      <c r="J155" s="3"/>
      <c r="K155" s="3"/>
      <c r="L155" s="3"/>
      <c r="M155" s="3"/>
      <c r="N155" s="3"/>
      <c r="O155" s="3"/>
    </row>
    <row r="156" ht="21.75" customHeight="1">
      <c r="A156" s="3"/>
      <c r="B156" s="3"/>
      <c r="C156" s="3"/>
      <c r="D156" s="3"/>
      <c r="E156" s="3"/>
      <c r="F156" s="3"/>
      <c r="G156" s="3"/>
      <c r="H156" s="3"/>
      <c r="I156" s="3"/>
      <c r="J156" s="3"/>
      <c r="K156" s="3"/>
      <c r="L156" s="3"/>
      <c r="M156" s="3"/>
      <c r="N156" s="3"/>
      <c r="O156" s="3"/>
    </row>
    <row r="157" ht="21.75" customHeight="1">
      <c r="A157" s="3"/>
      <c r="B157" s="3"/>
      <c r="C157" s="3"/>
      <c r="D157" s="3"/>
      <c r="E157" s="3"/>
      <c r="F157" s="3"/>
      <c r="G157" s="3"/>
      <c r="H157" s="3"/>
      <c r="I157" s="3"/>
      <c r="J157" s="3"/>
      <c r="K157" s="3"/>
      <c r="L157" s="3"/>
      <c r="M157" s="3"/>
      <c r="N157" s="3"/>
      <c r="O157" s="3"/>
    </row>
    <row r="158" ht="21.75" customHeight="1">
      <c r="A158" s="3"/>
      <c r="B158" s="3"/>
      <c r="C158" s="3"/>
      <c r="D158" s="3"/>
      <c r="E158" s="3"/>
      <c r="F158" s="3"/>
      <c r="G158" s="3"/>
      <c r="H158" s="3"/>
      <c r="I158" s="3"/>
      <c r="J158" s="3"/>
      <c r="K158" s="3"/>
      <c r="L158" s="3"/>
      <c r="M158" s="3"/>
      <c r="N158" s="3"/>
      <c r="O158" s="3"/>
    </row>
    <row r="159" ht="21.75" customHeight="1">
      <c r="A159" s="3"/>
      <c r="B159" s="3"/>
      <c r="C159" s="3"/>
      <c r="D159" s="3"/>
      <c r="E159" s="3"/>
      <c r="F159" s="3"/>
      <c r="G159" s="3"/>
      <c r="H159" s="3"/>
      <c r="I159" s="3"/>
      <c r="J159" s="3"/>
      <c r="K159" s="3"/>
      <c r="L159" s="3"/>
      <c r="M159" s="3"/>
      <c r="N159" s="3"/>
      <c r="O159" s="3"/>
    </row>
    <row r="160" ht="21.75" customHeight="1">
      <c r="A160" s="3"/>
      <c r="B160" s="3"/>
      <c r="C160" s="3"/>
      <c r="D160" s="3"/>
      <c r="E160" s="3"/>
      <c r="F160" s="3"/>
      <c r="G160" s="3"/>
      <c r="H160" s="3"/>
      <c r="I160" s="3"/>
      <c r="J160" s="3"/>
      <c r="K160" s="3"/>
      <c r="L160" s="3"/>
      <c r="M160" s="3"/>
      <c r="N160" s="3"/>
      <c r="O160" s="3"/>
    </row>
    <row r="161" ht="21.75" customHeight="1">
      <c r="A161" s="3"/>
      <c r="B161" s="3"/>
      <c r="C161" s="3"/>
      <c r="D161" s="3"/>
      <c r="E161" s="3"/>
      <c r="F161" s="3"/>
      <c r="G161" s="3"/>
      <c r="H161" s="3"/>
      <c r="I161" s="3"/>
      <c r="J161" s="3"/>
      <c r="K161" s="3"/>
      <c r="L161" s="3"/>
      <c r="M161" s="3"/>
      <c r="N161" s="3"/>
      <c r="O161" s="3"/>
    </row>
    <row r="162" ht="21.75" customHeight="1">
      <c r="A162" s="3"/>
      <c r="B162" s="3"/>
      <c r="C162" s="3"/>
      <c r="D162" s="3"/>
      <c r="E162" s="3"/>
      <c r="F162" s="3"/>
      <c r="G162" s="3"/>
      <c r="H162" s="3"/>
      <c r="I162" s="3"/>
      <c r="J162" s="3"/>
      <c r="K162" s="3"/>
      <c r="L162" s="3"/>
      <c r="M162" s="3"/>
      <c r="N162" s="3"/>
      <c r="O162" s="3"/>
    </row>
    <row r="163" ht="21.75" customHeight="1">
      <c r="A163" s="3"/>
      <c r="B163" s="3"/>
      <c r="C163" s="3"/>
      <c r="D163" s="3"/>
      <c r="E163" s="3"/>
      <c r="F163" s="3"/>
      <c r="G163" s="3"/>
      <c r="H163" s="3"/>
      <c r="I163" s="3"/>
      <c r="J163" s="3"/>
      <c r="K163" s="3"/>
      <c r="L163" s="3"/>
      <c r="M163" s="3"/>
      <c r="N163" s="3"/>
      <c r="O163" s="3"/>
    </row>
    <row r="164" ht="21.75" customHeight="1">
      <c r="A164" s="3"/>
      <c r="B164" s="3"/>
      <c r="C164" s="3"/>
      <c r="D164" s="3"/>
      <c r="E164" s="3"/>
      <c r="F164" s="3"/>
      <c r="G164" s="3"/>
      <c r="H164" s="3"/>
      <c r="I164" s="3"/>
      <c r="J164" s="3"/>
      <c r="K164" s="3"/>
      <c r="L164" s="3"/>
      <c r="M164" s="3"/>
      <c r="N164" s="3"/>
      <c r="O164" s="3"/>
    </row>
    <row r="165" ht="21.75" customHeight="1">
      <c r="A165" s="3"/>
      <c r="B165" s="3"/>
      <c r="C165" s="3"/>
      <c r="D165" s="3"/>
      <c r="E165" s="3"/>
      <c r="F165" s="3"/>
      <c r="G165" s="3"/>
      <c r="H165" s="3"/>
      <c r="I165" s="3"/>
      <c r="J165" s="3"/>
      <c r="K165" s="3"/>
      <c r="L165" s="3"/>
      <c r="M165" s="3"/>
      <c r="N165" s="3"/>
      <c r="O165" s="3"/>
    </row>
    <row r="166" ht="21.75" customHeight="1">
      <c r="A166" s="3"/>
      <c r="B166" s="3"/>
      <c r="C166" s="3"/>
      <c r="D166" s="3"/>
      <c r="E166" s="3"/>
      <c r="F166" s="3"/>
      <c r="G166" s="3"/>
      <c r="H166" s="3"/>
      <c r="I166" s="3"/>
      <c r="J166" s="3"/>
      <c r="K166" s="3"/>
      <c r="L166" s="3"/>
      <c r="M166" s="3"/>
      <c r="N166" s="3"/>
      <c r="O166" s="3"/>
    </row>
    <row r="167" ht="21.75" customHeight="1">
      <c r="A167" s="3"/>
      <c r="B167" s="3"/>
      <c r="C167" s="3"/>
      <c r="D167" s="3"/>
      <c r="E167" s="3"/>
      <c r="F167" s="3"/>
      <c r="G167" s="3"/>
      <c r="H167" s="3"/>
      <c r="I167" s="3"/>
      <c r="J167" s="3"/>
      <c r="K167" s="3"/>
      <c r="L167" s="3"/>
      <c r="M167" s="3"/>
      <c r="N167" s="3"/>
      <c r="O167" s="3"/>
    </row>
    <row r="168" ht="21.75" customHeight="1">
      <c r="A168" s="3"/>
      <c r="B168" s="3"/>
      <c r="C168" s="3"/>
      <c r="D168" s="3"/>
      <c r="E168" s="3"/>
      <c r="F168" s="3"/>
      <c r="G168" s="3"/>
      <c r="H168" s="3"/>
      <c r="I168" s="3"/>
      <c r="J168" s="3"/>
      <c r="K168" s="3"/>
      <c r="L168" s="3"/>
      <c r="M168" s="3"/>
      <c r="N168" s="3"/>
      <c r="O168" s="3"/>
    </row>
    <row r="169" ht="21.75" customHeight="1">
      <c r="A169" s="3"/>
      <c r="B169" s="3"/>
      <c r="C169" s="3"/>
      <c r="D169" s="3"/>
      <c r="E169" s="3"/>
      <c r="F169" s="3"/>
      <c r="G169" s="3"/>
      <c r="H169" s="3"/>
      <c r="I169" s="3"/>
      <c r="J169" s="3"/>
      <c r="K169" s="3"/>
      <c r="L169" s="3"/>
      <c r="M169" s="3"/>
      <c r="N169" s="3"/>
      <c r="O169" s="3"/>
    </row>
    <row r="170" ht="21.75" customHeight="1">
      <c r="A170" s="3"/>
      <c r="B170" s="3"/>
      <c r="C170" s="3"/>
      <c r="D170" s="3"/>
      <c r="E170" s="3"/>
      <c r="F170" s="3"/>
      <c r="G170" s="3"/>
      <c r="H170" s="3"/>
      <c r="I170" s="3"/>
      <c r="J170" s="3"/>
      <c r="K170" s="3"/>
      <c r="L170" s="3"/>
      <c r="M170" s="3"/>
      <c r="N170" s="3"/>
      <c r="O170" s="3"/>
    </row>
    <row r="171" ht="21.75" customHeight="1">
      <c r="A171" s="3"/>
      <c r="B171" s="3"/>
      <c r="C171" s="3"/>
      <c r="D171" s="3"/>
      <c r="E171" s="3"/>
      <c r="F171" s="3"/>
      <c r="G171" s="3"/>
      <c r="H171" s="3"/>
      <c r="I171" s="3"/>
      <c r="J171" s="3"/>
      <c r="K171" s="3"/>
      <c r="L171" s="3"/>
      <c r="M171" s="3"/>
      <c r="N171" s="3"/>
      <c r="O171" s="3"/>
    </row>
    <row r="172" ht="21.75" customHeight="1">
      <c r="A172" s="3"/>
      <c r="B172" s="3"/>
      <c r="C172" s="3"/>
      <c r="D172" s="3"/>
      <c r="E172" s="3"/>
      <c r="F172" s="3"/>
      <c r="G172" s="3"/>
      <c r="H172" s="3"/>
      <c r="I172" s="3"/>
      <c r="J172" s="3"/>
      <c r="K172" s="3"/>
      <c r="L172" s="3"/>
      <c r="M172" s="3"/>
      <c r="N172" s="3"/>
      <c r="O172" s="3"/>
    </row>
    <row r="173" ht="21.75" customHeight="1">
      <c r="A173" s="3"/>
      <c r="B173" s="3"/>
      <c r="C173" s="3"/>
      <c r="D173" s="3"/>
      <c r="E173" s="3"/>
      <c r="F173" s="3"/>
      <c r="G173" s="3"/>
      <c r="H173" s="3"/>
      <c r="I173" s="3"/>
      <c r="J173" s="3"/>
      <c r="K173" s="3"/>
      <c r="L173" s="3"/>
      <c r="M173" s="3"/>
      <c r="N173" s="3"/>
      <c r="O173" s="3"/>
    </row>
    <row r="174" ht="21.75" customHeight="1">
      <c r="A174" s="3"/>
      <c r="B174" s="3"/>
      <c r="C174" s="3"/>
      <c r="D174" s="3"/>
      <c r="E174" s="3"/>
      <c r="F174" s="3"/>
      <c r="G174" s="3"/>
      <c r="H174" s="3"/>
      <c r="I174" s="3"/>
      <c r="J174" s="3"/>
      <c r="K174" s="3"/>
      <c r="L174" s="3"/>
      <c r="M174" s="3"/>
      <c r="N174" s="3"/>
      <c r="O174" s="3"/>
    </row>
    <row r="175" ht="21.75" customHeight="1">
      <c r="A175" s="3"/>
      <c r="B175" s="3"/>
      <c r="C175" s="3"/>
      <c r="D175" s="3"/>
      <c r="E175" s="3"/>
      <c r="F175" s="3"/>
      <c r="G175" s="3"/>
      <c r="H175" s="3"/>
      <c r="I175" s="3"/>
      <c r="J175" s="3"/>
      <c r="K175" s="3"/>
      <c r="L175" s="3"/>
      <c r="M175" s="3"/>
      <c r="N175" s="3"/>
      <c r="O175" s="3"/>
    </row>
    <row r="176" ht="21.75" customHeight="1">
      <c r="A176" s="3"/>
      <c r="B176" s="3"/>
      <c r="C176" s="3"/>
      <c r="D176" s="3"/>
      <c r="E176" s="3"/>
      <c r="F176" s="3"/>
      <c r="G176" s="3"/>
      <c r="H176" s="3"/>
      <c r="I176" s="3"/>
      <c r="J176" s="3"/>
      <c r="K176" s="3"/>
      <c r="L176" s="3"/>
      <c r="M176" s="3"/>
      <c r="N176" s="3"/>
      <c r="O176" s="3"/>
    </row>
    <row r="177" ht="21.75" customHeight="1">
      <c r="A177" s="3"/>
      <c r="B177" s="3"/>
      <c r="C177" s="3"/>
      <c r="D177" s="3"/>
      <c r="E177" s="3"/>
      <c r="F177" s="3"/>
      <c r="G177" s="3"/>
      <c r="H177" s="3"/>
      <c r="I177" s="3"/>
      <c r="J177" s="3"/>
      <c r="K177" s="3"/>
      <c r="L177" s="3"/>
      <c r="M177" s="3"/>
      <c r="N177" s="3"/>
      <c r="O177" s="3"/>
    </row>
    <row r="178" ht="21.75" customHeight="1">
      <c r="A178" s="3"/>
      <c r="B178" s="3"/>
      <c r="C178" s="3"/>
      <c r="D178" s="3"/>
      <c r="E178" s="3"/>
      <c r="F178" s="3"/>
      <c r="G178" s="3"/>
      <c r="H178" s="3"/>
      <c r="I178" s="3"/>
      <c r="J178" s="3"/>
      <c r="K178" s="3"/>
      <c r="L178" s="3"/>
      <c r="M178" s="3"/>
      <c r="N178" s="3"/>
      <c r="O178" s="3"/>
    </row>
    <row r="179" ht="21.75" customHeight="1">
      <c r="A179" s="3"/>
      <c r="B179" s="3"/>
      <c r="C179" s="3"/>
      <c r="D179" s="3"/>
      <c r="E179" s="3"/>
      <c r="F179" s="3"/>
      <c r="G179" s="3"/>
      <c r="H179" s="3"/>
      <c r="I179" s="3"/>
      <c r="J179" s="3"/>
      <c r="K179" s="3"/>
      <c r="L179" s="3"/>
      <c r="M179" s="3"/>
      <c r="N179" s="3"/>
      <c r="O179" s="3"/>
    </row>
    <row r="180" ht="21.75" customHeight="1">
      <c r="A180" s="3"/>
      <c r="B180" s="3"/>
      <c r="C180" s="3"/>
      <c r="D180" s="3"/>
      <c r="E180" s="3"/>
      <c r="F180" s="3"/>
      <c r="G180" s="3"/>
      <c r="H180" s="3"/>
      <c r="I180" s="3"/>
      <c r="J180" s="3"/>
      <c r="K180" s="3"/>
      <c r="L180" s="3"/>
      <c r="M180" s="3"/>
      <c r="N180" s="3"/>
      <c r="O180" s="3"/>
    </row>
    <row r="181" ht="21.75" customHeight="1">
      <c r="A181" s="3"/>
      <c r="B181" s="3"/>
      <c r="C181" s="3"/>
      <c r="D181" s="3"/>
      <c r="E181" s="3"/>
      <c r="F181" s="3"/>
      <c r="G181" s="3"/>
      <c r="H181" s="3"/>
      <c r="I181" s="3"/>
      <c r="J181" s="3"/>
      <c r="K181" s="3"/>
      <c r="L181" s="3"/>
      <c r="M181" s="3"/>
      <c r="N181" s="3"/>
      <c r="O181" s="3"/>
    </row>
    <row r="182" ht="21.75" customHeight="1">
      <c r="A182" s="3"/>
      <c r="B182" s="3"/>
      <c r="C182" s="3"/>
      <c r="D182" s="3"/>
      <c r="E182" s="3"/>
      <c r="F182" s="3"/>
      <c r="G182" s="3"/>
      <c r="H182" s="3"/>
      <c r="I182" s="3"/>
      <c r="J182" s="3"/>
      <c r="K182" s="3"/>
      <c r="L182" s="3"/>
      <c r="M182" s="3"/>
      <c r="N182" s="3"/>
      <c r="O182" s="3"/>
    </row>
    <row r="183" ht="21.75" customHeight="1">
      <c r="A183" s="3"/>
      <c r="B183" s="3"/>
      <c r="C183" s="3"/>
      <c r="D183" s="3"/>
      <c r="E183" s="3"/>
      <c r="F183" s="3"/>
      <c r="G183" s="3"/>
      <c r="H183" s="3"/>
      <c r="I183" s="3"/>
      <c r="J183" s="3"/>
      <c r="K183" s="3"/>
      <c r="L183" s="3"/>
      <c r="M183" s="3"/>
      <c r="N183" s="3"/>
      <c r="O183" s="3"/>
    </row>
    <row r="184" ht="21.75" customHeight="1">
      <c r="A184" s="3"/>
      <c r="B184" s="3"/>
      <c r="C184" s="3"/>
      <c r="D184" s="3"/>
      <c r="E184" s="3"/>
      <c r="F184" s="3"/>
      <c r="G184" s="3"/>
      <c r="H184" s="3"/>
      <c r="I184" s="3"/>
      <c r="J184" s="3"/>
      <c r="K184" s="3"/>
      <c r="L184" s="3"/>
      <c r="M184" s="3"/>
      <c r="N184" s="3"/>
      <c r="O184" s="3"/>
    </row>
    <row r="185" ht="21.75" customHeight="1">
      <c r="A185" s="3"/>
      <c r="B185" s="3"/>
      <c r="C185" s="3"/>
      <c r="D185" s="3"/>
      <c r="E185" s="3"/>
      <c r="F185" s="3"/>
      <c r="G185" s="3"/>
      <c r="H185" s="3"/>
      <c r="I185" s="3"/>
      <c r="J185" s="3"/>
      <c r="K185" s="3"/>
      <c r="L185" s="3"/>
      <c r="M185" s="3"/>
      <c r="N185" s="3"/>
      <c r="O185" s="3"/>
    </row>
    <row r="186" ht="21.75" customHeight="1">
      <c r="A186" s="3"/>
      <c r="B186" s="3"/>
      <c r="C186" s="3"/>
      <c r="D186" s="3"/>
      <c r="E186" s="3"/>
      <c r="F186" s="3"/>
      <c r="G186" s="3"/>
      <c r="H186" s="3"/>
      <c r="I186" s="3"/>
      <c r="J186" s="3"/>
      <c r="K186" s="3"/>
      <c r="L186" s="3"/>
      <c r="M186" s="3"/>
      <c r="N186" s="3"/>
      <c r="O186" s="3"/>
    </row>
    <row r="187" ht="21.75" customHeight="1">
      <c r="A187" s="3"/>
      <c r="B187" s="3"/>
      <c r="C187" s="3"/>
      <c r="D187" s="3"/>
      <c r="E187" s="3"/>
      <c r="F187" s="3"/>
      <c r="G187" s="3"/>
      <c r="H187" s="3"/>
      <c r="I187" s="3"/>
      <c r="J187" s="3"/>
      <c r="K187" s="3"/>
      <c r="L187" s="3"/>
      <c r="M187" s="3"/>
      <c r="N187" s="3"/>
      <c r="O187" s="3"/>
    </row>
    <row r="188" ht="21.75" customHeight="1">
      <c r="A188" s="3"/>
      <c r="B188" s="3"/>
      <c r="C188" s="3"/>
      <c r="D188" s="3"/>
      <c r="E188" s="3"/>
      <c r="F188" s="3"/>
      <c r="G188" s="3"/>
      <c r="H188" s="3"/>
      <c r="I188" s="3"/>
      <c r="J188" s="3"/>
      <c r="K188" s="3"/>
      <c r="L188" s="3"/>
      <c r="M188" s="3"/>
      <c r="N188" s="3"/>
      <c r="O188" s="3"/>
    </row>
    <row r="189" ht="21.75" customHeight="1">
      <c r="A189" s="3"/>
      <c r="B189" s="3"/>
      <c r="C189" s="3"/>
      <c r="D189" s="3"/>
      <c r="E189" s="3"/>
      <c r="F189" s="3"/>
      <c r="G189" s="3"/>
      <c r="H189" s="3"/>
      <c r="I189" s="3"/>
      <c r="J189" s="3"/>
      <c r="K189" s="3"/>
      <c r="L189" s="3"/>
      <c r="M189" s="3"/>
      <c r="N189" s="3"/>
      <c r="O189" s="3"/>
    </row>
    <row r="190" ht="21.75" customHeight="1">
      <c r="A190" s="3"/>
      <c r="B190" s="3"/>
      <c r="C190" s="3"/>
      <c r="D190" s="3"/>
      <c r="E190" s="3"/>
      <c r="F190" s="3"/>
      <c r="G190" s="3"/>
      <c r="H190" s="3"/>
      <c r="I190" s="3"/>
      <c r="J190" s="3"/>
      <c r="K190" s="3"/>
      <c r="L190" s="3"/>
      <c r="M190" s="3"/>
      <c r="N190" s="3"/>
      <c r="O190" s="3"/>
    </row>
    <row r="191" ht="21.75" customHeight="1">
      <c r="A191" s="3"/>
      <c r="B191" s="3"/>
      <c r="C191" s="3"/>
      <c r="D191" s="3"/>
      <c r="E191" s="3"/>
      <c r="F191" s="3"/>
      <c r="G191" s="3"/>
      <c r="H191" s="3"/>
      <c r="I191" s="3"/>
      <c r="J191" s="3"/>
      <c r="K191" s="3"/>
      <c r="L191" s="3"/>
      <c r="M191" s="3"/>
      <c r="N191" s="3"/>
      <c r="O191" s="3"/>
    </row>
    <row r="192" ht="21.75" customHeight="1">
      <c r="A192" s="3"/>
      <c r="B192" s="3"/>
      <c r="C192" s="3"/>
      <c r="D192" s="3"/>
      <c r="E192" s="3"/>
      <c r="F192" s="3"/>
      <c r="G192" s="3"/>
      <c r="H192" s="3"/>
      <c r="I192" s="3"/>
      <c r="J192" s="3"/>
      <c r="K192" s="3"/>
      <c r="L192" s="3"/>
      <c r="M192" s="3"/>
      <c r="N192" s="3"/>
      <c r="O192" s="3"/>
    </row>
    <row r="193" ht="21.75" customHeight="1">
      <c r="A193" s="3"/>
      <c r="B193" s="3"/>
      <c r="C193" s="3"/>
      <c r="D193" s="3"/>
      <c r="E193" s="3"/>
      <c r="F193" s="3"/>
      <c r="G193" s="3"/>
      <c r="H193" s="3"/>
      <c r="I193" s="3"/>
      <c r="J193" s="3"/>
      <c r="K193" s="3"/>
      <c r="L193" s="3"/>
      <c r="M193" s="3"/>
      <c r="N193" s="3"/>
      <c r="O193" s="3"/>
    </row>
    <row r="194" ht="21.75" customHeight="1">
      <c r="A194" s="3"/>
      <c r="B194" s="3"/>
      <c r="C194" s="3"/>
      <c r="D194" s="3"/>
      <c r="E194" s="3"/>
      <c r="F194" s="3"/>
      <c r="G194" s="3"/>
      <c r="H194" s="3"/>
      <c r="I194" s="3"/>
      <c r="J194" s="3"/>
      <c r="K194" s="3"/>
      <c r="L194" s="3"/>
      <c r="M194" s="3"/>
      <c r="N194" s="3"/>
      <c r="O194" s="3"/>
    </row>
    <row r="195" ht="21.75" customHeight="1">
      <c r="A195" s="3"/>
      <c r="B195" s="3"/>
      <c r="C195" s="3"/>
      <c r="D195" s="3"/>
      <c r="E195" s="3"/>
      <c r="F195" s="3"/>
      <c r="G195" s="3"/>
      <c r="H195" s="3"/>
      <c r="I195" s="3"/>
      <c r="J195" s="3"/>
      <c r="K195" s="3"/>
      <c r="L195" s="3"/>
      <c r="M195" s="3"/>
      <c r="N195" s="3"/>
      <c r="O195" s="3"/>
    </row>
    <row r="196" ht="21.75" customHeight="1">
      <c r="A196" s="3"/>
      <c r="B196" s="3"/>
      <c r="C196" s="3"/>
      <c r="D196" s="3"/>
      <c r="E196" s="3"/>
      <c r="F196" s="3"/>
      <c r="G196" s="3"/>
      <c r="H196" s="3"/>
      <c r="I196" s="3"/>
      <c r="J196" s="3"/>
      <c r="K196" s="3"/>
      <c r="L196" s="3"/>
      <c r="M196" s="3"/>
      <c r="N196" s="3"/>
      <c r="O196" s="3"/>
    </row>
    <row r="197" ht="21.75" customHeight="1">
      <c r="A197" s="3"/>
      <c r="B197" s="3"/>
      <c r="C197" s="3"/>
      <c r="D197" s="3"/>
      <c r="E197" s="3"/>
      <c r="F197" s="3"/>
      <c r="G197" s="3"/>
      <c r="H197" s="3"/>
      <c r="I197" s="3"/>
      <c r="J197" s="3"/>
      <c r="K197" s="3"/>
      <c r="L197" s="3"/>
      <c r="M197" s="3"/>
      <c r="N197" s="3"/>
      <c r="O197" s="3"/>
    </row>
    <row r="198" ht="21.75" customHeight="1">
      <c r="A198" s="3"/>
      <c r="B198" s="3"/>
      <c r="C198" s="3"/>
      <c r="D198" s="3"/>
      <c r="E198" s="3"/>
      <c r="F198" s="3"/>
      <c r="G198" s="3"/>
      <c r="H198" s="3"/>
      <c r="I198" s="3"/>
      <c r="J198" s="3"/>
      <c r="K198" s="3"/>
      <c r="L198" s="3"/>
      <c r="M198" s="3"/>
      <c r="N198" s="3"/>
      <c r="O198" s="3"/>
    </row>
    <row r="199" ht="21.75" customHeight="1">
      <c r="A199" s="3"/>
      <c r="B199" s="3"/>
      <c r="C199" s="3"/>
      <c r="D199" s="3"/>
      <c r="E199" s="3"/>
      <c r="F199" s="3"/>
      <c r="G199" s="3"/>
      <c r="H199" s="3"/>
      <c r="I199" s="3"/>
      <c r="J199" s="3"/>
      <c r="K199" s="3"/>
      <c r="L199" s="3"/>
      <c r="M199" s="3"/>
      <c r="N199" s="3"/>
      <c r="O199" s="3"/>
    </row>
    <row r="200" ht="21.75" customHeight="1">
      <c r="A200" s="3"/>
      <c r="B200" s="3"/>
      <c r="C200" s="3"/>
      <c r="D200" s="3"/>
      <c r="E200" s="3"/>
      <c r="F200" s="3"/>
      <c r="G200" s="3"/>
      <c r="H200" s="3"/>
      <c r="I200" s="3"/>
      <c r="J200" s="3"/>
      <c r="K200" s="3"/>
      <c r="L200" s="3"/>
      <c r="M200" s="3"/>
      <c r="N200" s="3"/>
      <c r="O200" s="3"/>
    </row>
    <row r="201" ht="21.75" customHeight="1">
      <c r="A201" s="3"/>
      <c r="B201" s="3"/>
      <c r="C201" s="3"/>
      <c r="D201" s="3"/>
      <c r="E201" s="3"/>
      <c r="F201" s="3"/>
      <c r="G201" s="3"/>
      <c r="H201" s="3"/>
      <c r="I201" s="3"/>
      <c r="J201" s="3"/>
      <c r="K201" s="3"/>
      <c r="L201" s="3"/>
      <c r="M201" s="3"/>
      <c r="N201" s="3"/>
      <c r="O201" s="3"/>
    </row>
    <row r="202" ht="21.75" customHeight="1">
      <c r="A202" s="3"/>
      <c r="B202" s="3"/>
      <c r="C202" s="3"/>
      <c r="D202" s="3"/>
      <c r="E202" s="3"/>
      <c r="F202" s="3"/>
      <c r="G202" s="3"/>
      <c r="H202" s="3"/>
      <c r="I202" s="3"/>
      <c r="J202" s="3"/>
      <c r="K202" s="3"/>
      <c r="L202" s="3"/>
      <c r="M202" s="3"/>
      <c r="N202" s="3"/>
      <c r="O202" s="3"/>
    </row>
    <row r="203" ht="21.75" customHeight="1">
      <c r="A203" s="3"/>
      <c r="B203" s="3"/>
      <c r="C203" s="3"/>
      <c r="D203" s="3"/>
      <c r="E203" s="3"/>
      <c r="F203" s="3"/>
      <c r="G203" s="3"/>
      <c r="H203" s="3"/>
      <c r="I203" s="3"/>
      <c r="J203" s="3"/>
      <c r="K203" s="3"/>
      <c r="L203" s="3"/>
      <c r="M203" s="3"/>
      <c r="N203" s="3"/>
      <c r="O203" s="3"/>
    </row>
    <row r="204" ht="21.75" customHeight="1">
      <c r="A204" s="3"/>
      <c r="B204" s="3"/>
      <c r="C204" s="3"/>
      <c r="D204" s="3"/>
      <c r="E204" s="3"/>
      <c r="F204" s="3"/>
      <c r="G204" s="3"/>
      <c r="H204" s="3"/>
      <c r="I204" s="3"/>
      <c r="J204" s="3"/>
      <c r="K204" s="3"/>
      <c r="L204" s="3"/>
      <c r="M204" s="3"/>
      <c r="N204" s="3"/>
      <c r="O204" s="3"/>
    </row>
    <row r="205" ht="21.75" customHeight="1">
      <c r="A205" s="3"/>
      <c r="B205" s="3"/>
      <c r="C205" s="3"/>
      <c r="D205" s="3"/>
      <c r="E205" s="3"/>
      <c r="F205" s="3"/>
      <c r="G205" s="3"/>
      <c r="H205" s="3"/>
      <c r="I205" s="3"/>
      <c r="J205" s="3"/>
      <c r="K205" s="3"/>
      <c r="L205" s="3"/>
      <c r="M205" s="3"/>
      <c r="N205" s="3"/>
      <c r="O205" s="3"/>
    </row>
    <row r="206" ht="21.75" customHeight="1">
      <c r="A206" s="3"/>
      <c r="B206" s="3"/>
      <c r="C206" s="3"/>
      <c r="D206" s="3"/>
      <c r="E206" s="3"/>
      <c r="F206" s="3"/>
      <c r="G206" s="3"/>
      <c r="H206" s="3"/>
      <c r="I206" s="3"/>
      <c r="J206" s="3"/>
      <c r="K206" s="3"/>
      <c r="L206" s="3"/>
      <c r="M206" s="3"/>
      <c r="N206" s="3"/>
      <c r="O206" s="3"/>
    </row>
    <row r="207" ht="21.75" customHeight="1">
      <c r="A207" s="3"/>
      <c r="B207" s="3"/>
      <c r="C207" s="3"/>
      <c r="D207" s="3"/>
      <c r="E207" s="3"/>
      <c r="F207" s="3"/>
      <c r="G207" s="3"/>
      <c r="H207" s="3"/>
      <c r="I207" s="3"/>
      <c r="J207" s="3"/>
      <c r="K207" s="3"/>
      <c r="L207" s="3"/>
      <c r="M207" s="3"/>
      <c r="N207" s="3"/>
      <c r="O207" s="3"/>
    </row>
    <row r="208" ht="21.75" customHeight="1">
      <c r="A208" s="3"/>
      <c r="B208" s="3"/>
      <c r="C208" s="3"/>
      <c r="D208" s="3"/>
      <c r="E208" s="3"/>
      <c r="F208" s="3"/>
      <c r="G208" s="3"/>
      <c r="H208" s="3"/>
      <c r="I208" s="3"/>
      <c r="J208" s="3"/>
      <c r="K208" s="3"/>
      <c r="L208" s="3"/>
      <c r="M208" s="3"/>
      <c r="N208" s="3"/>
      <c r="O208" s="3"/>
    </row>
    <row r="209" ht="21.75" customHeight="1">
      <c r="A209" s="3"/>
      <c r="B209" s="3"/>
      <c r="C209" s="3"/>
      <c r="D209" s="3"/>
      <c r="E209" s="3"/>
      <c r="F209" s="3"/>
      <c r="G209" s="3"/>
      <c r="H209" s="3"/>
      <c r="I209" s="3"/>
      <c r="J209" s="3"/>
      <c r="K209" s="3"/>
      <c r="L209" s="3"/>
      <c r="M209" s="3"/>
      <c r="N209" s="3"/>
      <c r="O209" s="3"/>
    </row>
    <row r="210" ht="21.75" customHeight="1">
      <c r="A210" s="3"/>
      <c r="B210" s="3"/>
      <c r="C210" s="3"/>
      <c r="D210" s="3"/>
      <c r="E210" s="3"/>
      <c r="F210" s="3"/>
      <c r="G210" s="3"/>
      <c r="H210" s="3"/>
      <c r="I210" s="3"/>
      <c r="J210" s="3"/>
      <c r="K210" s="3"/>
      <c r="L210" s="3"/>
      <c r="M210" s="3"/>
      <c r="N210" s="3"/>
      <c r="O210" s="3"/>
    </row>
    <row r="211" ht="21.75" customHeight="1">
      <c r="A211" s="3"/>
      <c r="B211" s="3"/>
      <c r="C211" s="3"/>
      <c r="D211" s="3"/>
      <c r="E211" s="3"/>
      <c r="F211" s="3"/>
      <c r="G211" s="3"/>
      <c r="H211" s="3"/>
      <c r="I211" s="3"/>
      <c r="J211" s="3"/>
      <c r="K211" s="3"/>
      <c r="L211" s="3"/>
      <c r="M211" s="3"/>
      <c r="N211" s="3"/>
      <c r="O211" s="3"/>
    </row>
    <row r="212" ht="21.75" customHeight="1">
      <c r="A212" s="3"/>
      <c r="B212" s="3"/>
      <c r="C212" s="3"/>
      <c r="D212" s="3"/>
      <c r="E212" s="3"/>
      <c r="F212" s="3"/>
      <c r="G212" s="3"/>
      <c r="H212" s="3"/>
      <c r="I212" s="3"/>
      <c r="J212" s="3"/>
      <c r="K212" s="3"/>
      <c r="L212" s="3"/>
      <c r="M212" s="3"/>
      <c r="N212" s="3"/>
      <c r="O212" s="3"/>
    </row>
    <row r="213" ht="21.75" customHeight="1">
      <c r="A213" s="3"/>
      <c r="B213" s="3"/>
      <c r="C213" s="3"/>
      <c r="D213" s="3"/>
      <c r="E213" s="3"/>
      <c r="F213" s="3"/>
      <c r="G213" s="3"/>
      <c r="H213" s="3"/>
      <c r="I213" s="3"/>
      <c r="J213" s="3"/>
      <c r="K213" s="3"/>
      <c r="L213" s="3"/>
      <c r="M213" s="3"/>
      <c r="N213" s="3"/>
      <c r="O213" s="3"/>
    </row>
    <row r="214" ht="21.75" customHeight="1">
      <c r="A214" s="3"/>
      <c r="B214" s="3"/>
      <c r="C214" s="3"/>
      <c r="D214" s="3"/>
      <c r="E214" s="3"/>
      <c r="F214" s="3"/>
      <c r="G214" s="3"/>
      <c r="H214" s="3"/>
      <c r="I214" s="3"/>
      <c r="J214" s="3"/>
      <c r="K214" s="3"/>
      <c r="L214" s="3"/>
      <c r="M214" s="3"/>
      <c r="N214" s="3"/>
      <c r="O214" s="3"/>
    </row>
    <row r="215" ht="21.75" customHeight="1">
      <c r="A215" s="3"/>
      <c r="B215" s="3"/>
      <c r="C215" s="3"/>
      <c r="D215" s="3"/>
      <c r="E215" s="3"/>
      <c r="F215" s="3"/>
      <c r="G215" s="3"/>
      <c r="H215" s="3"/>
      <c r="I215" s="3"/>
      <c r="J215" s="3"/>
      <c r="K215" s="3"/>
      <c r="L215" s="3"/>
      <c r="M215" s="3"/>
      <c r="N215" s="3"/>
      <c r="O215" s="3"/>
    </row>
    <row r="216" ht="21.75" customHeight="1">
      <c r="A216" s="3"/>
      <c r="B216" s="3"/>
      <c r="C216" s="3"/>
      <c r="D216" s="3"/>
      <c r="E216" s="3"/>
      <c r="F216" s="3"/>
      <c r="G216" s="3"/>
      <c r="H216" s="3"/>
      <c r="I216" s="3"/>
      <c r="J216" s="3"/>
      <c r="K216" s="3"/>
      <c r="L216" s="3"/>
      <c r="M216" s="3"/>
      <c r="N216" s="3"/>
      <c r="O216" s="3"/>
    </row>
    <row r="217" ht="21.75" customHeight="1">
      <c r="A217" s="3"/>
      <c r="B217" s="3"/>
      <c r="C217" s="3"/>
      <c r="D217" s="3"/>
      <c r="E217" s="3"/>
      <c r="F217" s="3"/>
      <c r="G217" s="3"/>
      <c r="H217" s="3"/>
      <c r="I217" s="3"/>
      <c r="J217" s="3"/>
      <c r="K217" s="3"/>
      <c r="L217" s="3"/>
      <c r="M217" s="3"/>
      <c r="N217" s="3"/>
      <c r="O217" s="3"/>
    </row>
    <row r="218" ht="21.75" customHeight="1">
      <c r="A218" s="3"/>
      <c r="B218" s="3"/>
      <c r="C218" s="3"/>
      <c r="D218" s="3"/>
      <c r="E218" s="3"/>
      <c r="F218" s="3"/>
      <c r="G218" s="3"/>
      <c r="H218" s="3"/>
      <c r="I218" s="3"/>
      <c r="J218" s="3"/>
      <c r="K218" s="3"/>
      <c r="L218" s="3"/>
      <c r="M218" s="3"/>
      <c r="N218" s="3"/>
      <c r="O218" s="3"/>
    </row>
    <row r="219" ht="21.75" customHeight="1">
      <c r="A219" s="3"/>
      <c r="B219" s="3"/>
      <c r="C219" s="3"/>
      <c r="D219" s="3"/>
      <c r="E219" s="3"/>
      <c r="F219" s="3"/>
      <c r="G219" s="3"/>
      <c r="H219" s="3"/>
      <c r="I219" s="3"/>
      <c r="J219" s="3"/>
      <c r="K219" s="3"/>
      <c r="L219" s="3"/>
      <c r="M219" s="3"/>
      <c r="N219" s="3"/>
      <c r="O219" s="3"/>
    </row>
    <row r="220" ht="21.75" customHeight="1">
      <c r="A220" s="3"/>
      <c r="B220" s="3"/>
      <c r="C220" s="3"/>
      <c r="D220" s="3"/>
      <c r="E220" s="3"/>
      <c r="F220" s="3"/>
      <c r="G220" s="3"/>
      <c r="H220" s="3"/>
      <c r="I220" s="3"/>
      <c r="J220" s="3"/>
      <c r="K220" s="3"/>
      <c r="L220" s="3"/>
      <c r="M220" s="3"/>
      <c r="N220" s="3"/>
      <c r="O220" s="3"/>
    </row>
    <row r="221" ht="21.75" customHeight="1">
      <c r="A221" s="3"/>
      <c r="B221" s="3"/>
      <c r="C221" s="3"/>
      <c r="D221" s="3"/>
      <c r="E221" s="3"/>
      <c r="F221" s="3"/>
      <c r="G221" s="3"/>
      <c r="H221" s="3"/>
      <c r="I221" s="3"/>
      <c r="J221" s="3"/>
      <c r="K221" s="3"/>
      <c r="L221" s="3"/>
      <c r="M221" s="3"/>
      <c r="N221" s="3"/>
      <c r="O221" s="3"/>
    </row>
    <row r="222" ht="21.75" customHeight="1">
      <c r="A222" s="3"/>
      <c r="B222" s="3"/>
      <c r="C222" s="3"/>
      <c r="D222" s="3"/>
      <c r="E222" s="3"/>
      <c r="F222" s="3"/>
      <c r="G222" s="3"/>
      <c r="H222" s="3"/>
      <c r="I222" s="3"/>
      <c r="J222" s="3"/>
      <c r="K222" s="3"/>
      <c r="L222" s="3"/>
      <c r="M222" s="3"/>
      <c r="N222" s="3"/>
      <c r="O222" s="3"/>
    </row>
    <row r="223" ht="21.75" customHeight="1">
      <c r="A223" s="3"/>
      <c r="B223" s="3"/>
      <c r="C223" s="3"/>
      <c r="D223" s="3"/>
      <c r="E223" s="3"/>
      <c r="F223" s="3"/>
      <c r="G223" s="3"/>
      <c r="H223" s="3"/>
      <c r="I223" s="3"/>
      <c r="J223" s="3"/>
      <c r="K223" s="3"/>
      <c r="L223" s="3"/>
      <c r="M223" s="3"/>
      <c r="N223" s="3"/>
      <c r="O223" s="3"/>
    </row>
    <row r="224" ht="21.75" customHeight="1">
      <c r="A224" s="3"/>
      <c r="B224" s="3"/>
      <c r="C224" s="3"/>
      <c r="D224" s="3"/>
      <c r="E224" s="3"/>
      <c r="F224" s="3"/>
      <c r="G224" s="3"/>
      <c r="H224" s="3"/>
      <c r="I224" s="3"/>
      <c r="J224" s="3"/>
      <c r="K224" s="3"/>
      <c r="L224" s="3"/>
      <c r="M224" s="3"/>
      <c r="N224" s="3"/>
      <c r="O224" s="3"/>
    </row>
    <row r="225" ht="21.75" customHeight="1">
      <c r="A225" s="3"/>
      <c r="B225" s="3"/>
      <c r="C225" s="3"/>
      <c r="D225" s="3"/>
      <c r="E225" s="3"/>
      <c r="F225" s="3"/>
      <c r="G225" s="3"/>
      <c r="H225" s="3"/>
      <c r="I225" s="3"/>
      <c r="J225" s="3"/>
      <c r="K225" s="3"/>
      <c r="L225" s="3"/>
      <c r="M225" s="3"/>
      <c r="N225" s="3"/>
      <c r="O225" s="3"/>
    </row>
    <row r="226" ht="21.75" customHeight="1">
      <c r="A226" s="3"/>
      <c r="B226" s="3"/>
      <c r="C226" s="3"/>
      <c r="D226" s="3"/>
      <c r="E226" s="3"/>
      <c r="F226" s="3"/>
      <c r="G226" s="3"/>
      <c r="H226" s="3"/>
      <c r="I226" s="3"/>
      <c r="J226" s="3"/>
      <c r="K226" s="3"/>
      <c r="L226" s="3"/>
      <c r="M226" s="3"/>
      <c r="N226" s="3"/>
      <c r="O226" s="3"/>
    </row>
    <row r="227" ht="21.75" customHeight="1">
      <c r="A227" s="3"/>
      <c r="B227" s="3"/>
      <c r="C227" s="3"/>
      <c r="D227" s="3"/>
      <c r="E227" s="3"/>
      <c r="F227" s="3"/>
      <c r="G227" s="3"/>
      <c r="H227" s="3"/>
      <c r="I227" s="3"/>
      <c r="J227" s="3"/>
      <c r="K227" s="3"/>
      <c r="L227" s="3"/>
      <c r="M227" s="3"/>
      <c r="N227" s="3"/>
      <c r="O227" s="3"/>
    </row>
    <row r="228" ht="21.75" customHeight="1">
      <c r="A228" s="3"/>
      <c r="B228" s="3"/>
      <c r="C228" s="3"/>
      <c r="D228" s="3"/>
      <c r="E228" s="3"/>
      <c r="F228" s="3"/>
      <c r="G228" s="3"/>
      <c r="H228" s="3"/>
      <c r="I228" s="3"/>
      <c r="J228" s="3"/>
      <c r="K228" s="3"/>
      <c r="L228" s="3"/>
      <c r="M228" s="3"/>
      <c r="N228" s="3"/>
      <c r="O228" s="3"/>
    </row>
    <row r="229" ht="21.75" customHeight="1">
      <c r="A229" s="3"/>
      <c r="B229" s="3"/>
      <c r="C229" s="3"/>
      <c r="D229" s="3"/>
      <c r="E229" s="3"/>
      <c r="F229" s="3"/>
      <c r="G229" s="3"/>
      <c r="H229" s="3"/>
      <c r="I229" s="3"/>
      <c r="J229" s="3"/>
      <c r="K229" s="3"/>
      <c r="L229" s="3"/>
      <c r="M229" s="3"/>
      <c r="N229" s="3"/>
      <c r="O229" s="3"/>
    </row>
    <row r="230" ht="21.75" customHeight="1">
      <c r="A230" s="3"/>
      <c r="B230" s="3"/>
      <c r="C230" s="3"/>
      <c r="D230" s="3"/>
      <c r="E230" s="3"/>
      <c r="F230" s="3"/>
      <c r="G230" s="3"/>
      <c r="H230" s="3"/>
      <c r="I230" s="3"/>
      <c r="J230" s="3"/>
      <c r="K230" s="3"/>
      <c r="L230" s="3"/>
      <c r="M230" s="3"/>
      <c r="N230" s="3"/>
      <c r="O230" s="3"/>
    </row>
    <row r="231" ht="21.75" customHeight="1">
      <c r="A231" s="3"/>
      <c r="B231" s="3"/>
      <c r="C231" s="3"/>
      <c r="D231" s="3"/>
      <c r="E231" s="3"/>
      <c r="F231" s="3"/>
      <c r="G231" s="3"/>
      <c r="H231" s="3"/>
      <c r="I231" s="3"/>
      <c r="J231" s="3"/>
      <c r="K231" s="3"/>
      <c r="L231" s="3"/>
      <c r="M231" s="3"/>
      <c r="N231" s="3"/>
      <c r="O231" s="3"/>
    </row>
    <row r="232" ht="21.75" customHeight="1">
      <c r="A232" s="3"/>
      <c r="B232" s="3"/>
      <c r="C232" s="3"/>
      <c r="D232" s="3"/>
      <c r="E232" s="3"/>
      <c r="F232" s="3"/>
      <c r="G232" s="3"/>
      <c r="H232" s="3"/>
      <c r="I232" s="3"/>
      <c r="J232" s="3"/>
      <c r="K232" s="3"/>
      <c r="L232" s="3"/>
      <c r="M232" s="3"/>
      <c r="N232" s="3"/>
      <c r="O232" s="3"/>
    </row>
    <row r="233" ht="21.75" customHeight="1">
      <c r="A233" s="3"/>
      <c r="B233" s="3"/>
      <c r="C233" s="3"/>
      <c r="D233" s="3"/>
      <c r="E233" s="3"/>
      <c r="F233" s="3"/>
      <c r="G233" s="3"/>
      <c r="H233" s="3"/>
      <c r="I233" s="3"/>
      <c r="J233" s="3"/>
      <c r="K233" s="3"/>
      <c r="L233" s="3"/>
      <c r="M233" s="3"/>
      <c r="N233" s="3"/>
      <c r="O233" s="3"/>
    </row>
    <row r="234" ht="21.75" customHeight="1">
      <c r="A234" s="3"/>
      <c r="B234" s="3"/>
      <c r="C234" s="3"/>
      <c r="D234" s="3"/>
      <c r="E234" s="3"/>
      <c r="F234" s="3"/>
      <c r="G234" s="3"/>
      <c r="H234" s="3"/>
      <c r="I234" s="3"/>
      <c r="J234" s="3"/>
      <c r="K234" s="3"/>
      <c r="L234" s="3"/>
      <c r="M234" s="3"/>
      <c r="N234" s="3"/>
      <c r="O234" s="3"/>
    </row>
    <row r="235" ht="21.75" customHeight="1">
      <c r="A235" s="3"/>
      <c r="B235" s="3"/>
      <c r="C235" s="3"/>
      <c r="D235" s="3"/>
      <c r="E235" s="3"/>
      <c r="F235" s="3"/>
      <c r="G235" s="3"/>
      <c r="H235" s="3"/>
      <c r="I235" s="3"/>
      <c r="J235" s="3"/>
      <c r="K235" s="3"/>
      <c r="L235" s="3"/>
      <c r="M235" s="3"/>
      <c r="N235" s="3"/>
      <c r="O235" s="3"/>
    </row>
    <row r="236" ht="21.75" customHeight="1">
      <c r="A236" s="3"/>
      <c r="B236" s="3"/>
      <c r="C236" s="3"/>
      <c r="D236" s="3"/>
      <c r="E236" s="3"/>
      <c r="F236" s="3"/>
      <c r="G236" s="3"/>
      <c r="H236" s="3"/>
      <c r="I236" s="3"/>
      <c r="J236" s="3"/>
      <c r="K236" s="3"/>
      <c r="L236" s="3"/>
      <c r="M236" s="3"/>
      <c r="N236" s="3"/>
      <c r="O236" s="3"/>
    </row>
    <row r="237" ht="21.75" customHeight="1">
      <c r="A237" s="3"/>
      <c r="B237" s="3"/>
      <c r="C237" s="3"/>
      <c r="D237" s="3"/>
      <c r="E237" s="3"/>
      <c r="F237" s="3"/>
      <c r="G237" s="3"/>
      <c r="H237" s="3"/>
      <c r="I237" s="3"/>
      <c r="J237" s="3"/>
      <c r="K237" s="3"/>
      <c r="L237" s="3"/>
      <c r="M237" s="3"/>
      <c r="N237" s="3"/>
      <c r="O237" s="3"/>
    </row>
    <row r="238" ht="21.75" customHeight="1">
      <c r="A238" s="3"/>
      <c r="B238" s="3"/>
      <c r="C238" s="3"/>
      <c r="D238" s="3"/>
      <c r="E238" s="3"/>
      <c r="F238" s="3"/>
      <c r="G238" s="3"/>
      <c r="H238" s="3"/>
      <c r="I238" s="3"/>
      <c r="J238" s="3"/>
      <c r="K238" s="3"/>
      <c r="L238" s="3"/>
      <c r="M238" s="3"/>
      <c r="N238" s="3"/>
      <c r="O238" s="3"/>
    </row>
    <row r="239" ht="21.75" customHeight="1">
      <c r="A239" s="3"/>
      <c r="B239" s="3"/>
      <c r="C239" s="3"/>
      <c r="D239" s="3"/>
      <c r="E239" s="3"/>
      <c r="F239" s="3"/>
      <c r="G239" s="3"/>
      <c r="H239" s="3"/>
      <c r="I239" s="3"/>
      <c r="J239" s="3"/>
      <c r="K239" s="3"/>
      <c r="L239" s="3"/>
      <c r="M239" s="3"/>
      <c r="N239" s="3"/>
      <c r="O239" s="3"/>
    </row>
    <row r="240" ht="21.75" customHeight="1">
      <c r="A240" s="3"/>
      <c r="B240" s="3"/>
      <c r="C240" s="3"/>
      <c r="D240" s="3"/>
      <c r="E240" s="3"/>
      <c r="F240" s="3"/>
      <c r="G240" s="3"/>
      <c r="H240" s="3"/>
      <c r="I240" s="3"/>
      <c r="J240" s="3"/>
      <c r="K240" s="3"/>
      <c r="L240" s="3"/>
      <c r="M240" s="3"/>
      <c r="N240" s="3"/>
      <c r="O240" s="3"/>
    </row>
    <row r="241" ht="21.75" customHeight="1">
      <c r="A241" s="3"/>
      <c r="B241" s="3"/>
      <c r="C241" s="3"/>
      <c r="D241" s="3"/>
      <c r="E241" s="3"/>
      <c r="F241" s="3"/>
      <c r="G241" s="3"/>
      <c r="H241" s="3"/>
      <c r="I241" s="3"/>
      <c r="J241" s="3"/>
      <c r="K241" s="3"/>
      <c r="L241" s="3"/>
      <c r="M241" s="3"/>
      <c r="N241" s="3"/>
      <c r="O241" s="3"/>
    </row>
    <row r="242" ht="21.75" customHeight="1">
      <c r="A242" s="3"/>
      <c r="B242" s="3"/>
      <c r="C242" s="3"/>
      <c r="D242" s="3"/>
      <c r="E242" s="3"/>
      <c r="F242" s="3"/>
      <c r="G242" s="3"/>
      <c r="H242" s="3"/>
      <c r="I242" s="3"/>
      <c r="J242" s="3"/>
      <c r="K242" s="3"/>
      <c r="L242" s="3"/>
      <c r="M242" s="3"/>
      <c r="N242" s="3"/>
      <c r="O242" s="3"/>
    </row>
    <row r="243" ht="21.75" customHeight="1">
      <c r="A243" s="3"/>
      <c r="B243" s="3"/>
      <c r="C243" s="3"/>
      <c r="D243" s="3"/>
      <c r="E243" s="3"/>
      <c r="F243" s="3"/>
      <c r="G243" s="3"/>
      <c r="H243" s="3"/>
      <c r="I243" s="3"/>
      <c r="J243" s="3"/>
      <c r="K243" s="3"/>
      <c r="L243" s="3"/>
      <c r="M243" s="3"/>
      <c r="N243" s="3"/>
      <c r="O243" s="3"/>
    </row>
    <row r="244" ht="21.75" customHeight="1">
      <c r="A244" s="3"/>
      <c r="B244" s="3"/>
      <c r="C244" s="3"/>
      <c r="D244" s="3"/>
      <c r="E244" s="3"/>
      <c r="F244" s="3"/>
      <c r="G244" s="3"/>
      <c r="H244" s="3"/>
      <c r="I244" s="3"/>
      <c r="J244" s="3"/>
      <c r="K244" s="3"/>
      <c r="L244" s="3"/>
      <c r="M244" s="3"/>
      <c r="N244" s="3"/>
      <c r="O244" s="3"/>
    </row>
    <row r="245" ht="21.75" customHeight="1">
      <c r="A245" s="3"/>
      <c r="B245" s="3"/>
      <c r="C245" s="3"/>
      <c r="D245" s="3"/>
      <c r="E245" s="3"/>
      <c r="F245" s="3"/>
      <c r="G245" s="3"/>
      <c r="H245" s="3"/>
      <c r="I245" s="3"/>
      <c r="J245" s="3"/>
      <c r="K245" s="3"/>
      <c r="L245" s="3"/>
      <c r="M245" s="3"/>
      <c r="N245" s="3"/>
      <c r="O245" s="3"/>
    </row>
    <row r="246" ht="21.75" customHeight="1">
      <c r="A246" s="3"/>
      <c r="B246" s="3"/>
      <c r="C246" s="3"/>
      <c r="D246" s="3"/>
      <c r="E246" s="3"/>
      <c r="F246" s="3"/>
      <c r="G246" s="3"/>
      <c r="H246" s="3"/>
      <c r="I246" s="3"/>
      <c r="J246" s="3"/>
      <c r="K246" s="3"/>
      <c r="L246" s="3"/>
      <c r="M246" s="3"/>
      <c r="N246" s="3"/>
      <c r="O246" s="3"/>
    </row>
    <row r="247" ht="21.75" customHeight="1">
      <c r="A247" s="3"/>
      <c r="B247" s="3"/>
      <c r="C247" s="3"/>
      <c r="D247" s="3"/>
      <c r="E247" s="3"/>
      <c r="F247" s="3"/>
      <c r="G247" s="3"/>
      <c r="H247" s="3"/>
      <c r="I247" s="3"/>
      <c r="J247" s="3"/>
      <c r="K247" s="3"/>
      <c r="L247" s="3"/>
      <c r="M247" s="3"/>
      <c r="N247" s="3"/>
      <c r="O247" s="3"/>
    </row>
    <row r="248" ht="21.75" customHeight="1">
      <c r="A248" s="3"/>
      <c r="B248" s="3"/>
      <c r="C248" s="3"/>
      <c r="D248" s="3"/>
      <c r="E248" s="3"/>
      <c r="F248" s="3"/>
      <c r="G248" s="3"/>
      <c r="H248" s="3"/>
      <c r="I248" s="3"/>
      <c r="J248" s="3"/>
      <c r="K248" s="3"/>
      <c r="L248" s="3"/>
      <c r="M248" s="3"/>
      <c r="N248" s="3"/>
      <c r="O248" s="3"/>
    </row>
    <row r="249" ht="21.75" customHeight="1">
      <c r="A249" s="3"/>
      <c r="B249" s="3"/>
      <c r="C249" s="3"/>
      <c r="D249" s="3"/>
      <c r="E249" s="3"/>
      <c r="F249" s="3"/>
      <c r="G249" s="3"/>
      <c r="H249" s="3"/>
      <c r="I249" s="3"/>
      <c r="J249" s="3"/>
      <c r="K249" s="3"/>
      <c r="L249" s="3"/>
      <c r="M249" s="3"/>
      <c r="N249" s="3"/>
      <c r="O249" s="3"/>
    </row>
    <row r="250" ht="21.75" customHeight="1">
      <c r="A250" s="3"/>
      <c r="B250" s="3"/>
      <c r="C250" s="3"/>
      <c r="D250" s="3"/>
      <c r="E250" s="3"/>
      <c r="F250" s="3"/>
      <c r="G250" s="3"/>
      <c r="H250" s="3"/>
      <c r="I250" s="3"/>
      <c r="J250" s="3"/>
      <c r="K250" s="3"/>
      <c r="L250" s="3"/>
      <c r="M250" s="3"/>
      <c r="N250" s="3"/>
      <c r="O250" s="3"/>
    </row>
    <row r="251" ht="21.75" customHeight="1">
      <c r="A251" s="3"/>
      <c r="B251" s="3"/>
      <c r="C251" s="3"/>
      <c r="D251" s="3"/>
      <c r="E251" s="3"/>
      <c r="F251" s="3"/>
      <c r="G251" s="3"/>
      <c r="H251" s="3"/>
      <c r="I251" s="3"/>
      <c r="J251" s="3"/>
      <c r="K251" s="3"/>
      <c r="L251" s="3"/>
      <c r="M251" s="3"/>
      <c r="N251" s="3"/>
      <c r="O251" s="3"/>
    </row>
    <row r="252" ht="21.75" customHeight="1">
      <c r="A252" s="3"/>
      <c r="B252" s="3"/>
      <c r="C252" s="3"/>
      <c r="D252" s="3"/>
      <c r="E252" s="3"/>
      <c r="F252" s="3"/>
      <c r="G252" s="3"/>
      <c r="H252" s="3"/>
      <c r="I252" s="3"/>
      <c r="J252" s="3"/>
      <c r="K252" s="3"/>
      <c r="L252" s="3"/>
      <c r="M252" s="3"/>
      <c r="N252" s="3"/>
      <c r="O252" s="3"/>
    </row>
    <row r="253" ht="21.75" customHeight="1">
      <c r="A253" s="3"/>
      <c r="B253" s="3"/>
      <c r="C253" s="3"/>
      <c r="D253" s="3"/>
      <c r="E253" s="3"/>
      <c r="F253" s="3"/>
      <c r="G253" s="3"/>
      <c r="H253" s="3"/>
      <c r="I253" s="3"/>
      <c r="J253" s="3"/>
      <c r="K253" s="3"/>
      <c r="L253" s="3"/>
      <c r="M253" s="3"/>
      <c r="N253" s="3"/>
      <c r="O253" s="3"/>
    </row>
    <row r="254" ht="21.75" customHeight="1">
      <c r="A254" s="3"/>
      <c r="B254" s="3"/>
      <c r="C254" s="3"/>
      <c r="D254" s="3"/>
      <c r="E254" s="3"/>
      <c r="F254" s="3"/>
      <c r="G254" s="3"/>
      <c r="H254" s="3"/>
      <c r="I254" s="3"/>
      <c r="J254" s="3"/>
      <c r="K254" s="3"/>
      <c r="L254" s="3"/>
      <c r="M254" s="3"/>
      <c r="N254" s="3"/>
      <c r="O254" s="3"/>
    </row>
    <row r="255" ht="21.75" customHeight="1">
      <c r="A255" s="3"/>
      <c r="B255" s="3"/>
      <c r="C255" s="3"/>
      <c r="D255" s="3"/>
      <c r="E255" s="3"/>
      <c r="F255" s="3"/>
      <c r="G255" s="3"/>
      <c r="H255" s="3"/>
      <c r="I255" s="3"/>
      <c r="J255" s="3"/>
      <c r="K255" s="3"/>
      <c r="L255" s="3"/>
      <c r="M255" s="3"/>
      <c r="N255" s="3"/>
      <c r="O255" s="3"/>
    </row>
    <row r="256" ht="21.75" customHeight="1">
      <c r="A256" s="3"/>
      <c r="B256" s="3"/>
      <c r="C256" s="3"/>
      <c r="D256" s="3"/>
      <c r="E256" s="3"/>
      <c r="F256" s="3"/>
      <c r="G256" s="3"/>
      <c r="H256" s="3"/>
      <c r="I256" s="3"/>
      <c r="J256" s="3"/>
      <c r="K256" s="3"/>
      <c r="L256" s="3"/>
      <c r="M256" s="3"/>
      <c r="N256" s="3"/>
      <c r="O256" s="3"/>
    </row>
    <row r="257" ht="21.75" customHeight="1">
      <c r="A257" s="3"/>
      <c r="B257" s="3"/>
      <c r="C257" s="3"/>
      <c r="D257" s="3"/>
      <c r="E257" s="3"/>
      <c r="F257" s="3"/>
      <c r="G257" s="3"/>
      <c r="H257" s="3"/>
      <c r="I257" s="3"/>
      <c r="J257" s="3"/>
      <c r="K257" s="3"/>
      <c r="L257" s="3"/>
      <c r="M257" s="3"/>
      <c r="N257" s="3"/>
      <c r="O257" s="3"/>
    </row>
    <row r="258" ht="21.75" customHeight="1">
      <c r="A258" s="3"/>
      <c r="B258" s="3"/>
      <c r="C258" s="3"/>
      <c r="D258" s="3"/>
      <c r="E258" s="3"/>
      <c r="F258" s="3"/>
      <c r="G258" s="3"/>
      <c r="H258" s="3"/>
      <c r="I258" s="3"/>
      <c r="J258" s="3"/>
      <c r="K258" s="3"/>
      <c r="L258" s="3"/>
      <c r="M258" s="3"/>
      <c r="N258" s="3"/>
      <c r="O258" s="3"/>
    </row>
    <row r="259" ht="21.75" customHeight="1">
      <c r="A259" s="3"/>
      <c r="B259" s="3"/>
      <c r="C259" s="3"/>
      <c r="D259" s="3"/>
      <c r="E259" s="3"/>
      <c r="F259" s="3"/>
      <c r="G259" s="3"/>
      <c r="H259" s="3"/>
      <c r="I259" s="3"/>
      <c r="J259" s="3"/>
      <c r="K259" s="3"/>
      <c r="L259" s="3"/>
      <c r="M259" s="3"/>
      <c r="N259" s="3"/>
      <c r="O259" s="3"/>
    </row>
    <row r="260" ht="21.75" customHeight="1">
      <c r="A260" s="3"/>
      <c r="B260" s="3"/>
      <c r="C260" s="3"/>
      <c r="D260" s="3"/>
      <c r="E260" s="3"/>
      <c r="F260" s="3"/>
      <c r="G260" s="3"/>
      <c r="H260" s="3"/>
      <c r="I260" s="3"/>
      <c r="J260" s="3"/>
      <c r="K260" s="3"/>
      <c r="L260" s="3"/>
      <c r="M260" s="3"/>
      <c r="N260" s="3"/>
      <c r="O260" s="3"/>
    </row>
    <row r="261" ht="21.75" customHeight="1">
      <c r="A261" s="3"/>
      <c r="B261" s="3"/>
      <c r="C261" s="3"/>
      <c r="D261" s="3"/>
      <c r="E261" s="3"/>
      <c r="F261" s="3"/>
      <c r="G261" s="3"/>
      <c r="H261" s="3"/>
      <c r="I261" s="3"/>
      <c r="J261" s="3"/>
      <c r="K261" s="3"/>
      <c r="L261" s="3"/>
      <c r="M261" s="3"/>
      <c r="N261" s="3"/>
      <c r="O261" s="3"/>
    </row>
    <row r="262" ht="21.75" customHeight="1">
      <c r="A262" s="3"/>
      <c r="B262" s="3"/>
      <c r="C262" s="3"/>
      <c r="D262" s="3"/>
      <c r="E262" s="3"/>
      <c r="F262" s="3"/>
      <c r="G262" s="3"/>
      <c r="H262" s="3"/>
      <c r="I262" s="3"/>
      <c r="J262" s="3"/>
      <c r="K262" s="3"/>
      <c r="L262" s="3"/>
      <c r="M262" s="3"/>
      <c r="N262" s="3"/>
      <c r="O262" s="3"/>
    </row>
    <row r="263" ht="21.75" customHeight="1">
      <c r="A263" s="3"/>
      <c r="B263" s="3"/>
      <c r="C263" s="3"/>
      <c r="D263" s="3"/>
      <c r="E263" s="3"/>
      <c r="F263" s="3"/>
      <c r="G263" s="3"/>
      <c r="H263" s="3"/>
      <c r="I263" s="3"/>
      <c r="J263" s="3"/>
      <c r="K263" s="3"/>
      <c r="L263" s="3"/>
      <c r="M263" s="3"/>
      <c r="N263" s="3"/>
      <c r="O263" s="3"/>
    </row>
    <row r="264" ht="21.75" customHeight="1">
      <c r="A264" s="3"/>
      <c r="B264" s="3"/>
      <c r="C264" s="3"/>
      <c r="D264" s="3"/>
      <c r="E264" s="3"/>
      <c r="F264" s="3"/>
      <c r="G264" s="3"/>
      <c r="H264" s="3"/>
      <c r="I264" s="3"/>
      <c r="J264" s="3"/>
      <c r="K264" s="3"/>
      <c r="L264" s="3"/>
      <c r="M264" s="3"/>
      <c r="N264" s="3"/>
      <c r="O264" s="3"/>
    </row>
    <row r="265" ht="21.75" customHeight="1">
      <c r="A265" s="3"/>
      <c r="B265" s="3"/>
      <c r="C265" s="3"/>
      <c r="D265" s="3"/>
      <c r="E265" s="3"/>
      <c r="F265" s="3"/>
      <c r="G265" s="3"/>
      <c r="H265" s="3"/>
      <c r="I265" s="3"/>
      <c r="J265" s="3"/>
      <c r="K265" s="3"/>
      <c r="L265" s="3"/>
      <c r="M265" s="3"/>
      <c r="N265" s="3"/>
      <c r="O265" s="3"/>
    </row>
    <row r="266" ht="21.75" customHeight="1">
      <c r="A266" s="3"/>
      <c r="B266" s="3"/>
      <c r="C266" s="3"/>
      <c r="D266" s="3"/>
      <c r="E266" s="3"/>
      <c r="F266" s="3"/>
      <c r="G266" s="3"/>
      <c r="H266" s="3"/>
      <c r="I266" s="3"/>
      <c r="J266" s="3"/>
      <c r="K266" s="3"/>
      <c r="L266" s="3"/>
      <c r="M266" s="3"/>
      <c r="N266" s="3"/>
      <c r="O266" s="3"/>
    </row>
    <row r="267" ht="21.75" customHeight="1">
      <c r="A267" s="3"/>
      <c r="B267" s="3"/>
      <c r="C267" s="3"/>
      <c r="D267" s="3"/>
      <c r="E267" s="3"/>
      <c r="F267" s="3"/>
      <c r="G267" s="3"/>
      <c r="H267" s="3"/>
      <c r="I267" s="3"/>
      <c r="J267" s="3"/>
      <c r="K267" s="3"/>
      <c r="L267" s="3"/>
      <c r="M267" s="3"/>
      <c r="N267" s="3"/>
      <c r="O267" s="3"/>
    </row>
    <row r="268" ht="21.75" customHeight="1">
      <c r="A268" s="3"/>
      <c r="B268" s="3"/>
      <c r="C268" s="3"/>
      <c r="D268" s="3"/>
      <c r="E268" s="3"/>
      <c r="F268" s="3"/>
      <c r="G268" s="3"/>
      <c r="H268" s="3"/>
      <c r="I268" s="3"/>
      <c r="J268" s="3"/>
      <c r="K268" s="3"/>
      <c r="L268" s="3"/>
      <c r="M268" s="3"/>
      <c r="N268" s="3"/>
      <c r="O268" s="3"/>
    </row>
    <row r="269" ht="21.75" customHeight="1">
      <c r="A269" s="3"/>
      <c r="B269" s="3"/>
      <c r="C269" s="3"/>
      <c r="D269" s="3"/>
      <c r="E269" s="3"/>
      <c r="F269" s="3"/>
      <c r="G269" s="3"/>
      <c r="H269" s="3"/>
      <c r="I269" s="3"/>
      <c r="J269" s="3"/>
      <c r="K269" s="3"/>
      <c r="L269" s="3"/>
      <c r="M269" s="3"/>
      <c r="N269" s="3"/>
      <c r="O269" s="3"/>
    </row>
    <row r="270" ht="21.75" customHeight="1">
      <c r="A270" s="3"/>
      <c r="B270" s="3"/>
      <c r="C270" s="3"/>
      <c r="D270" s="3"/>
      <c r="E270" s="3"/>
      <c r="F270" s="3"/>
      <c r="G270" s="3"/>
      <c r="H270" s="3"/>
      <c r="I270" s="3"/>
      <c r="J270" s="3"/>
      <c r="K270" s="3"/>
      <c r="L270" s="3"/>
      <c r="M270" s="3"/>
      <c r="N270" s="3"/>
      <c r="O270" s="3"/>
    </row>
    <row r="271" ht="21.75" customHeight="1">
      <c r="A271" s="3"/>
      <c r="B271" s="3"/>
      <c r="C271" s="3"/>
      <c r="D271" s="3"/>
      <c r="E271" s="3"/>
      <c r="F271" s="3"/>
      <c r="G271" s="3"/>
      <c r="H271" s="3"/>
      <c r="I271" s="3"/>
      <c r="J271" s="3"/>
      <c r="K271" s="3"/>
      <c r="L271" s="3"/>
      <c r="M271" s="3"/>
      <c r="N271" s="3"/>
      <c r="O271" s="3"/>
    </row>
    <row r="272" ht="21.75" customHeight="1">
      <c r="A272" s="3"/>
      <c r="B272" s="3"/>
      <c r="C272" s="3"/>
      <c r="D272" s="3"/>
      <c r="E272" s="3"/>
      <c r="F272" s="3"/>
      <c r="G272" s="3"/>
      <c r="H272" s="3"/>
      <c r="I272" s="3"/>
      <c r="J272" s="3"/>
      <c r="K272" s="3"/>
      <c r="L272" s="3"/>
      <c r="M272" s="3"/>
      <c r="N272" s="3"/>
      <c r="O272" s="3"/>
    </row>
    <row r="273" ht="21.75" customHeight="1">
      <c r="A273" s="3"/>
      <c r="B273" s="3"/>
      <c r="C273" s="3"/>
      <c r="D273" s="3"/>
      <c r="E273" s="3"/>
      <c r="F273" s="3"/>
      <c r="G273" s="3"/>
      <c r="H273" s="3"/>
      <c r="I273" s="3"/>
      <c r="J273" s="3"/>
      <c r="K273" s="3"/>
      <c r="L273" s="3"/>
      <c r="M273" s="3"/>
      <c r="N273" s="3"/>
      <c r="O273" s="3"/>
    </row>
    <row r="274" ht="21.75" customHeight="1">
      <c r="A274" s="3"/>
      <c r="B274" s="3"/>
      <c r="C274" s="3"/>
      <c r="D274" s="3"/>
      <c r="E274" s="3"/>
      <c r="F274" s="3"/>
      <c r="G274" s="3"/>
      <c r="H274" s="3"/>
      <c r="I274" s="3"/>
      <c r="J274" s="3"/>
      <c r="K274" s="3"/>
      <c r="L274" s="3"/>
      <c r="M274" s="3"/>
      <c r="N274" s="3"/>
      <c r="O274" s="3"/>
    </row>
    <row r="275" ht="21.75" customHeight="1">
      <c r="A275" s="3"/>
      <c r="B275" s="3"/>
      <c r="C275" s="3"/>
      <c r="D275" s="3"/>
      <c r="E275" s="3"/>
      <c r="F275" s="3"/>
      <c r="G275" s="3"/>
      <c r="H275" s="3"/>
      <c r="I275" s="3"/>
      <c r="J275" s="3"/>
      <c r="K275" s="3"/>
      <c r="L275" s="3"/>
      <c r="M275" s="3"/>
      <c r="N275" s="3"/>
      <c r="O275" s="3"/>
    </row>
    <row r="276" ht="21.75" customHeight="1">
      <c r="A276" s="3"/>
      <c r="B276" s="3"/>
      <c r="C276" s="3"/>
      <c r="D276" s="3"/>
      <c r="E276" s="3"/>
      <c r="F276" s="3"/>
      <c r="G276" s="3"/>
      <c r="H276" s="3"/>
      <c r="I276" s="3"/>
      <c r="J276" s="3"/>
      <c r="K276" s="3"/>
      <c r="L276" s="3"/>
      <c r="M276" s="3"/>
      <c r="N276" s="3"/>
      <c r="O276" s="3"/>
    </row>
    <row r="277" ht="21.75" customHeight="1">
      <c r="A277" s="3"/>
      <c r="B277" s="3"/>
      <c r="C277" s="3"/>
      <c r="D277" s="3"/>
      <c r="E277" s="3"/>
      <c r="F277" s="3"/>
      <c r="G277" s="3"/>
      <c r="H277" s="3"/>
      <c r="I277" s="3"/>
      <c r="J277" s="3"/>
      <c r="K277" s="3"/>
      <c r="L277" s="3"/>
      <c r="M277" s="3"/>
      <c r="N277" s="3"/>
      <c r="O277" s="3"/>
    </row>
    <row r="278" ht="21.75" customHeight="1">
      <c r="A278" s="3"/>
      <c r="B278" s="3"/>
      <c r="C278" s="3"/>
      <c r="D278" s="3"/>
      <c r="E278" s="3"/>
      <c r="F278" s="3"/>
      <c r="G278" s="3"/>
      <c r="H278" s="3"/>
      <c r="I278" s="3"/>
      <c r="J278" s="3"/>
      <c r="K278" s="3"/>
      <c r="L278" s="3"/>
      <c r="M278" s="3"/>
      <c r="N278" s="3"/>
      <c r="O278" s="3"/>
    </row>
    <row r="279" ht="21.75" customHeight="1">
      <c r="A279" s="3"/>
      <c r="B279" s="3"/>
      <c r="C279" s="3"/>
      <c r="D279" s="3"/>
      <c r="E279" s="3"/>
      <c r="F279" s="3"/>
      <c r="G279" s="3"/>
      <c r="H279" s="3"/>
      <c r="I279" s="3"/>
      <c r="J279" s="3"/>
      <c r="K279" s="3"/>
      <c r="L279" s="3"/>
      <c r="M279" s="3"/>
      <c r="N279" s="3"/>
      <c r="O279" s="3"/>
    </row>
    <row r="280" ht="21.75" customHeight="1">
      <c r="A280" s="3"/>
      <c r="B280" s="3"/>
      <c r="C280" s="3"/>
      <c r="D280" s="3"/>
      <c r="E280" s="3"/>
      <c r="F280" s="3"/>
      <c r="G280" s="3"/>
      <c r="H280" s="3"/>
      <c r="I280" s="3"/>
      <c r="J280" s="3"/>
      <c r="K280" s="3"/>
      <c r="L280" s="3"/>
      <c r="M280" s="3"/>
      <c r="N280" s="3"/>
      <c r="O280" s="3"/>
    </row>
    <row r="281" ht="21.75" customHeight="1">
      <c r="A281" s="3"/>
      <c r="B281" s="3"/>
      <c r="C281" s="3"/>
      <c r="D281" s="3"/>
      <c r="E281" s="3"/>
      <c r="F281" s="3"/>
      <c r="G281" s="3"/>
      <c r="H281" s="3"/>
      <c r="I281" s="3"/>
      <c r="J281" s="3"/>
      <c r="K281" s="3"/>
      <c r="L281" s="3"/>
      <c r="M281" s="3"/>
      <c r="N281" s="3"/>
      <c r="O281" s="3"/>
    </row>
    <row r="282" ht="21.75" customHeight="1">
      <c r="A282" s="3"/>
      <c r="B282" s="3"/>
      <c r="C282" s="3"/>
      <c r="D282" s="3"/>
      <c r="E282" s="3"/>
      <c r="F282" s="3"/>
      <c r="G282" s="3"/>
      <c r="H282" s="3"/>
      <c r="I282" s="3"/>
      <c r="J282" s="3"/>
      <c r="K282" s="3"/>
      <c r="L282" s="3"/>
      <c r="M282" s="3"/>
      <c r="N282" s="3"/>
      <c r="O282" s="3"/>
    </row>
    <row r="283" ht="21.75" customHeight="1">
      <c r="A283" s="3"/>
      <c r="B283" s="3"/>
      <c r="C283" s="3"/>
      <c r="D283" s="3"/>
      <c r="E283" s="3"/>
      <c r="F283" s="3"/>
      <c r="G283" s="3"/>
      <c r="H283" s="3"/>
      <c r="I283" s="3"/>
      <c r="J283" s="3"/>
      <c r="K283" s="3"/>
      <c r="L283" s="3"/>
      <c r="M283" s="3"/>
      <c r="N283" s="3"/>
      <c r="O283" s="3"/>
    </row>
    <row r="284" ht="21.75" customHeight="1">
      <c r="A284" s="3"/>
      <c r="B284" s="3"/>
      <c r="C284" s="3"/>
      <c r="D284" s="3"/>
      <c r="E284" s="3"/>
      <c r="F284" s="3"/>
      <c r="G284" s="3"/>
      <c r="H284" s="3"/>
      <c r="I284" s="3"/>
      <c r="J284" s="3"/>
      <c r="K284" s="3"/>
      <c r="L284" s="3"/>
      <c r="M284" s="3"/>
      <c r="N284" s="3"/>
      <c r="O284" s="3"/>
    </row>
    <row r="285" ht="21.75" customHeight="1">
      <c r="A285" s="3"/>
      <c r="B285" s="3"/>
      <c r="C285" s="3"/>
      <c r="D285" s="3"/>
      <c r="E285" s="3"/>
      <c r="F285" s="3"/>
      <c r="G285" s="3"/>
      <c r="H285" s="3"/>
      <c r="I285" s="3"/>
      <c r="J285" s="3"/>
      <c r="K285" s="3"/>
      <c r="L285" s="3"/>
      <c r="M285" s="3"/>
      <c r="N285" s="3"/>
      <c r="O285" s="3"/>
    </row>
    <row r="286" ht="21.75" customHeight="1">
      <c r="A286" s="3"/>
      <c r="B286" s="3"/>
      <c r="C286" s="3"/>
      <c r="D286" s="3"/>
      <c r="E286" s="3"/>
      <c r="F286" s="3"/>
      <c r="G286" s="3"/>
      <c r="H286" s="3"/>
      <c r="I286" s="3"/>
      <c r="J286" s="3"/>
      <c r="K286" s="3"/>
      <c r="L286" s="3"/>
      <c r="M286" s="3"/>
      <c r="N286" s="3"/>
      <c r="O286" s="3"/>
    </row>
    <row r="287" ht="21.75" customHeight="1">
      <c r="A287" s="3"/>
      <c r="B287" s="3"/>
      <c r="C287" s="3"/>
      <c r="D287" s="3"/>
      <c r="E287" s="3"/>
      <c r="F287" s="3"/>
      <c r="G287" s="3"/>
      <c r="H287" s="3"/>
      <c r="I287" s="3"/>
      <c r="J287" s="3"/>
      <c r="K287" s="3"/>
      <c r="L287" s="3"/>
      <c r="M287" s="3"/>
      <c r="N287" s="3"/>
      <c r="O287" s="3"/>
    </row>
    <row r="288" ht="21.75" customHeight="1">
      <c r="A288" s="3"/>
      <c r="B288" s="3"/>
      <c r="C288" s="3"/>
      <c r="D288" s="3"/>
      <c r="E288" s="3"/>
      <c r="F288" s="3"/>
      <c r="G288" s="3"/>
      <c r="H288" s="3"/>
      <c r="I288" s="3"/>
      <c r="J288" s="3"/>
      <c r="K288" s="3"/>
      <c r="L288" s="3"/>
      <c r="M288" s="3"/>
      <c r="N288" s="3"/>
      <c r="O288" s="3"/>
    </row>
    <row r="289" ht="21.75" customHeight="1">
      <c r="A289" s="3"/>
      <c r="B289" s="3"/>
      <c r="C289" s="3"/>
      <c r="D289" s="3"/>
      <c r="E289" s="3"/>
      <c r="F289" s="3"/>
      <c r="G289" s="3"/>
      <c r="H289" s="3"/>
      <c r="I289" s="3"/>
      <c r="J289" s="3"/>
      <c r="K289" s="3"/>
      <c r="L289" s="3"/>
      <c r="M289" s="3"/>
      <c r="N289" s="3"/>
      <c r="O289" s="3"/>
    </row>
    <row r="290" ht="21.75" customHeight="1">
      <c r="A290" s="3"/>
      <c r="B290" s="3"/>
      <c r="C290" s="3"/>
      <c r="D290" s="3"/>
      <c r="E290" s="3"/>
      <c r="F290" s="3"/>
      <c r="G290" s="3"/>
      <c r="H290" s="3"/>
      <c r="I290" s="3"/>
      <c r="J290" s="3"/>
      <c r="K290" s="3"/>
      <c r="L290" s="3"/>
      <c r="M290" s="3"/>
      <c r="N290" s="3"/>
      <c r="O290" s="3"/>
    </row>
    <row r="291" ht="21.75" customHeight="1">
      <c r="A291" s="3"/>
      <c r="B291" s="3"/>
      <c r="C291" s="3"/>
      <c r="D291" s="3"/>
      <c r="E291" s="3"/>
      <c r="F291" s="3"/>
      <c r="G291" s="3"/>
      <c r="H291" s="3"/>
      <c r="I291" s="3"/>
      <c r="J291" s="3"/>
      <c r="K291" s="3"/>
      <c r="L291" s="3"/>
      <c r="M291" s="3"/>
      <c r="N291" s="3"/>
      <c r="O291" s="3"/>
    </row>
    <row r="292" ht="21.75" customHeight="1">
      <c r="A292" s="3"/>
      <c r="B292" s="3"/>
      <c r="C292" s="3"/>
      <c r="D292" s="3"/>
      <c r="E292" s="3"/>
      <c r="F292" s="3"/>
      <c r="G292" s="3"/>
      <c r="H292" s="3"/>
      <c r="I292" s="3"/>
      <c r="J292" s="3"/>
      <c r="K292" s="3"/>
      <c r="L292" s="3"/>
      <c r="M292" s="3"/>
      <c r="N292" s="3"/>
      <c r="O292" s="3"/>
    </row>
    <row r="293" ht="21.75" customHeight="1">
      <c r="A293" s="3"/>
      <c r="B293" s="3"/>
      <c r="C293" s="3"/>
      <c r="D293" s="3"/>
      <c r="E293" s="3"/>
      <c r="F293" s="3"/>
      <c r="G293" s="3"/>
      <c r="H293" s="3"/>
      <c r="I293" s="3"/>
      <c r="J293" s="3"/>
      <c r="K293" s="3"/>
      <c r="L293" s="3"/>
      <c r="M293" s="3"/>
      <c r="N293" s="3"/>
      <c r="O293" s="3"/>
    </row>
    <row r="294" ht="21.75" customHeight="1">
      <c r="A294" s="3"/>
      <c r="B294" s="3"/>
      <c r="C294" s="3"/>
      <c r="D294" s="3"/>
      <c r="E294" s="3"/>
      <c r="F294" s="3"/>
      <c r="G294" s="3"/>
      <c r="H294" s="3"/>
      <c r="I294" s="3"/>
      <c r="J294" s="3"/>
      <c r="K294" s="3"/>
      <c r="L294" s="3"/>
      <c r="M294" s="3"/>
      <c r="N294" s="3"/>
      <c r="O294" s="3"/>
    </row>
    <row r="295" ht="21.75" customHeight="1">
      <c r="A295" s="3"/>
      <c r="B295" s="3"/>
      <c r="C295" s="3"/>
      <c r="D295" s="3"/>
      <c r="E295" s="3"/>
      <c r="F295" s="3"/>
      <c r="G295" s="3"/>
      <c r="H295" s="3"/>
      <c r="I295" s="3"/>
      <c r="J295" s="3"/>
      <c r="K295" s="3"/>
      <c r="L295" s="3"/>
      <c r="M295" s="3"/>
      <c r="N295" s="3"/>
      <c r="O295" s="3"/>
    </row>
    <row r="296" ht="21.75" customHeight="1">
      <c r="A296" s="3"/>
      <c r="B296" s="3"/>
      <c r="C296" s="3"/>
      <c r="D296" s="3"/>
      <c r="E296" s="3"/>
      <c r="F296" s="3"/>
      <c r="G296" s="3"/>
      <c r="H296" s="3"/>
      <c r="I296" s="3"/>
      <c r="J296" s="3"/>
      <c r="K296" s="3"/>
      <c r="L296" s="3"/>
      <c r="M296" s="3"/>
      <c r="N296" s="3"/>
      <c r="O296" s="3"/>
    </row>
    <row r="297" ht="21.75" customHeight="1">
      <c r="A297" s="3"/>
      <c r="B297" s="3"/>
      <c r="C297" s="3"/>
      <c r="D297" s="3"/>
      <c r="E297" s="3"/>
      <c r="F297" s="3"/>
      <c r="G297" s="3"/>
      <c r="H297" s="3"/>
      <c r="I297" s="3"/>
      <c r="J297" s="3"/>
      <c r="K297" s="3"/>
      <c r="L297" s="3"/>
      <c r="M297" s="3"/>
      <c r="N297" s="3"/>
      <c r="O297" s="3"/>
    </row>
    <row r="298" ht="21.75" customHeight="1">
      <c r="A298" s="3"/>
      <c r="B298" s="3"/>
      <c r="C298" s="3"/>
      <c r="D298" s="3"/>
      <c r="E298" s="3"/>
      <c r="F298" s="3"/>
      <c r="G298" s="3"/>
      <c r="H298" s="3"/>
      <c r="I298" s="3"/>
      <c r="J298" s="3"/>
      <c r="K298" s="3"/>
      <c r="L298" s="3"/>
      <c r="M298" s="3"/>
      <c r="N298" s="3"/>
      <c r="O298" s="3"/>
    </row>
    <row r="299" ht="21.75" customHeight="1">
      <c r="A299" s="3"/>
      <c r="B299" s="3"/>
      <c r="C299" s="3"/>
      <c r="D299" s="3"/>
      <c r="E299" s="3"/>
      <c r="F299" s="3"/>
      <c r="G299" s="3"/>
      <c r="H299" s="3"/>
      <c r="I299" s="3"/>
      <c r="J299" s="3"/>
      <c r="K299" s="3"/>
      <c r="L299" s="3"/>
      <c r="M299" s="3"/>
      <c r="N299" s="3"/>
      <c r="O299" s="3"/>
    </row>
    <row r="300" ht="21.75" customHeight="1">
      <c r="A300" s="3"/>
      <c r="B300" s="3"/>
      <c r="C300" s="3"/>
      <c r="D300" s="3"/>
      <c r="E300" s="3"/>
      <c r="F300" s="3"/>
      <c r="G300" s="3"/>
      <c r="H300" s="3"/>
      <c r="I300" s="3"/>
      <c r="J300" s="3"/>
      <c r="K300" s="3"/>
      <c r="L300" s="3"/>
      <c r="M300" s="3"/>
      <c r="N300" s="3"/>
      <c r="O300" s="3"/>
    </row>
    <row r="301" ht="21.75" customHeight="1">
      <c r="A301" s="3"/>
      <c r="B301" s="3"/>
      <c r="C301" s="3"/>
      <c r="D301" s="3"/>
      <c r="E301" s="3"/>
      <c r="F301" s="3"/>
      <c r="G301" s="3"/>
      <c r="H301" s="3"/>
      <c r="I301" s="3"/>
      <c r="J301" s="3"/>
      <c r="K301" s="3"/>
      <c r="L301" s="3"/>
      <c r="M301" s="3"/>
      <c r="N301" s="3"/>
      <c r="O301" s="3"/>
    </row>
    <row r="302" ht="21.75" customHeight="1">
      <c r="A302" s="3"/>
      <c r="B302" s="3"/>
      <c r="C302" s="3"/>
      <c r="D302" s="3"/>
      <c r="E302" s="3"/>
      <c r="F302" s="3"/>
      <c r="G302" s="3"/>
      <c r="H302" s="3"/>
      <c r="I302" s="3"/>
      <c r="J302" s="3"/>
      <c r="K302" s="3"/>
      <c r="L302" s="3"/>
      <c r="M302" s="3"/>
      <c r="N302" s="3"/>
      <c r="O302" s="3"/>
    </row>
    <row r="303" ht="21.75" customHeight="1">
      <c r="A303" s="3"/>
      <c r="B303" s="3"/>
      <c r="C303" s="3"/>
      <c r="D303" s="3"/>
      <c r="E303" s="3"/>
      <c r="F303" s="3"/>
      <c r="G303" s="3"/>
      <c r="H303" s="3"/>
      <c r="I303" s="3"/>
      <c r="J303" s="3"/>
      <c r="K303" s="3"/>
      <c r="L303" s="3"/>
      <c r="M303" s="3"/>
      <c r="N303" s="3"/>
      <c r="O303" s="3"/>
    </row>
    <row r="304" ht="21.75" customHeight="1">
      <c r="A304" s="3"/>
      <c r="B304" s="3"/>
      <c r="C304" s="3"/>
      <c r="D304" s="3"/>
      <c r="E304" s="3"/>
      <c r="F304" s="3"/>
      <c r="G304" s="3"/>
      <c r="H304" s="3"/>
      <c r="I304" s="3"/>
      <c r="J304" s="3"/>
      <c r="K304" s="3"/>
      <c r="L304" s="3"/>
      <c r="M304" s="3"/>
      <c r="N304" s="3"/>
      <c r="O304" s="3"/>
    </row>
    <row r="305" ht="21.75" customHeight="1">
      <c r="A305" s="3"/>
      <c r="B305" s="3"/>
      <c r="C305" s="3"/>
      <c r="D305" s="3"/>
      <c r="E305" s="3"/>
      <c r="F305" s="3"/>
      <c r="G305" s="3"/>
      <c r="H305" s="3"/>
      <c r="I305" s="3"/>
      <c r="J305" s="3"/>
      <c r="K305" s="3"/>
      <c r="L305" s="3"/>
      <c r="M305" s="3"/>
      <c r="N305" s="3"/>
      <c r="O305" s="3"/>
    </row>
    <row r="306" ht="21.75" customHeight="1">
      <c r="A306" s="3"/>
      <c r="B306" s="3"/>
      <c r="C306" s="3"/>
      <c r="D306" s="3"/>
      <c r="E306" s="3"/>
      <c r="F306" s="3"/>
      <c r="G306" s="3"/>
      <c r="H306" s="3"/>
      <c r="I306" s="3"/>
      <c r="J306" s="3"/>
      <c r="K306" s="3"/>
      <c r="L306" s="3"/>
      <c r="M306" s="3"/>
      <c r="N306" s="3"/>
      <c r="O306" s="3"/>
    </row>
    <row r="307" ht="21.75" customHeight="1">
      <c r="A307" s="3"/>
      <c r="B307" s="3"/>
      <c r="C307" s="3"/>
      <c r="D307" s="3"/>
      <c r="E307" s="3"/>
      <c r="F307" s="3"/>
      <c r="G307" s="3"/>
      <c r="H307" s="3"/>
      <c r="I307" s="3"/>
      <c r="J307" s="3"/>
      <c r="K307" s="3"/>
      <c r="L307" s="3"/>
      <c r="M307" s="3"/>
      <c r="N307" s="3"/>
      <c r="O307" s="3"/>
    </row>
    <row r="308" ht="21.75" customHeight="1">
      <c r="A308" s="3"/>
      <c r="B308" s="3"/>
      <c r="C308" s="3"/>
      <c r="D308" s="3"/>
      <c r="E308" s="3"/>
      <c r="F308" s="3"/>
      <c r="G308" s="3"/>
      <c r="H308" s="3"/>
      <c r="I308" s="3"/>
      <c r="J308" s="3"/>
      <c r="K308" s="3"/>
      <c r="L308" s="3"/>
      <c r="M308" s="3"/>
      <c r="N308" s="3"/>
      <c r="O308" s="3"/>
    </row>
    <row r="309" ht="21.75" customHeight="1">
      <c r="A309" s="3"/>
      <c r="B309" s="3"/>
      <c r="C309" s="3"/>
      <c r="D309" s="3"/>
      <c r="E309" s="3"/>
      <c r="F309" s="3"/>
      <c r="G309" s="3"/>
      <c r="H309" s="3"/>
      <c r="I309" s="3"/>
      <c r="J309" s="3"/>
      <c r="K309" s="3"/>
      <c r="L309" s="3"/>
      <c r="M309" s="3"/>
      <c r="N309" s="3"/>
      <c r="O309" s="3"/>
    </row>
    <row r="310" ht="21.75" customHeight="1">
      <c r="A310" s="3"/>
      <c r="B310" s="3"/>
      <c r="C310" s="3"/>
      <c r="D310" s="3"/>
      <c r="E310" s="3"/>
      <c r="F310" s="3"/>
      <c r="G310" s="3"/>
      <c r="H310" s="3"/>
      <c r="I310" s="3"/>
      <c r="J310" s="3"/>
      <c r="K310" s="3"/>
      <c r="L310" s="3"/>
      <c r="M310" s="3"/>
      <c r="N310" s="3"/>
      <c r="O310" s="3"/>
    </row>
    <row r="311" ht="21.75" customHeight="1">
      <c r="A311" s="3"/>
      <c r="B311" s="3"/>
      <c r="C311" s="3"/>
      <c r="D311" s="3"/>
      <c r="E311" s="3"/>
      <c r="F311" s="3"/>
      <c r="G311" s="3"/>
      <c r="H311" s="3"/>
      <c r="I311" s="3"/>
      <c r="J311" s="3"/>
      <c r="K311" s="3"/>
      <c r="L311" s="3"/>
      <c r="M311" s="3"/>
      <c r="N311" s="3"/>
      <c r="O311" s="3"/>
    </row>
    <row r="312" ht="21.75" customHeight="1">
      <c r="A312" s="3"/>
      <c r="B312" s="3"/>
      <c r="C312" s="3"/>
      <c r="D312" s="3"/>
      <c r="E312" s="3"/>
      <c r="F312" s="3"/>
      <c r="G312" s="3"/>
      <c r="H312" s="3"/>
      <c r="I312" s="3"/>
      <c r="J312" s="3"/>
      <c r="K312" s="3"/>
      <c r="L312" s="3"/>
      <c r="M312" s="3"/>
      <c r="N312" s="3"/>
      <c r="O312" s="3"/>
    </row>
    <row r="313" ht="21.75" customHeight="1">
      <c r="A313" s="3"/>
      <c r="B313" s="3"/>
      <c r="C313" s="3"/>
      <c r="D313" s="3"/>
      <c r="E313" s="3"/>
      <c r="F313" s="3"/>
      <c r="G313" s="3"/>
      <c r="H313" s="3"/>
      <c r="I313" s="3"/>
      <c r="J313" s="3"/>
      <c r="K313" s="3"/>
      <c r="L313" s="3"/>
      <c r="M313" s="3"/>
      <c r="N313" s="3"/>
      <c r="O313" s="3"/>
    </row>
    <row r="314" ht="21.75" customHeight="1">
      <c r="A314" s="3"/>
      <c r="B314" s="3"/>
      <c r="C314" s="3"/>
      <c r="D314" s="3"/>
      <c r="E314" s="3"/>
      <c r="F314" s="3"/>
      <c r="G314" s="3"/>
      <c r="H314" s="3"/>
      <c r="I314" s="3"/>
      <c r="J314" s="3"/>
      <c r="K314" s="3"/>
      <c r="L314" s="3"/>
      <c r="M314" s="3"/>
      <c r="N314" s="3"/>
      <c r="O314" s="3"/>
    </row>
    <row r="315" ht="21.75" customHeight="1">
      <c r="A315" s="3"/>
      <c r="B315" s="3"/>
      <c r="C315" s="3"/>
      <c r="D315" s="3"/>
      <c r="E315" s="3"/>
      <c r="F315" s="3"/>
      <c r="G315" s="3"/>
      <c r="H315" s="3"/>
      <c r="I315" s="3"/>
      <c r="J315" s="3"/>
      <c r="K315" s="3"/>
      <c r="L315" s="3"/>
      <c r="M315" s="3"/>
      <c r="N315" s="3"/>
      <c r="O315" s="3"/>
    </row>
    <row r="316" ht="21.75" customHeight="1">
      <c r="A316" s="3"/>
      <c r="B316" s="3"/>
      <c r="C316" s="3"/>
      <c r="D316" s="3"/>
      <c r="E316" s="3"/>
      <c r="F316" s="3"/>
      <c r="G316" s="3"/>
      <c r="H316" s="3"/>
      <c r="I316" s="3"/>
      <c r="J316" s="3"/>
      <c r="K316" s="3"/>
      <c r="L316" s="3"/>
      <c r="M316" s="3"/>
      <c r="N316" s="3"/>
      <c r="O316" s="3"/>
    </row>
    <row r="317" ht="21.75" customHeight="1">
      <c r="A317" s="3"/>
      <c r="B317" s="3"/>
      <c r="C317" s="3"/>
      <c r="D317" s="3"/>
      <c r="E317" s="3"/>
      <c r="F317" s="3"/>
      <c r="G317" s="3"/>
      <c r="H317" s="3"/>
      <c r="I317" s="3"/>
      <c r="J317" s="3"/>
      <c r="K317" s="3"/>
      <c r="L317" s="3"/>
      <c r="M317" s="3"/>
      <c r="N317" s="3"/>
      <c r="O317" s="3"/>
    </row>
    <row r="318" ht="21.75" customHeight="1">
      <c r="A318" s="3"/>
      <c r="B318" s="3"/>
      <c r="C318" s="3"/>
      <c r="D318" s="3"/>
      <c r="E318" s="3"/>
      <c r="F318" s="3"/>
      <c r="G318" s="3"/>
      <c r="H318" s="3"/>
      <c r="I318" s="3"/>
      <c r="J318" s="3"/>
      <c r="K318" s="3"/>
      <c r="L318" s="3"/>
      <c r="M318" s="3"/>
      <c r="N318" s="3"/>
      <c r="O318" s="3"/>
    </row>
    <row r="319" ht="21.75" customHeight="1">
      <c r="A319" s="3"/>
      <c r="B319" s="3"/>
      <c r="C319" s="3"/>
      <c r="D319" s="3"/>
      <c r="E319" s="3"/>
      <c r="F319" s="3"/>
      <c r="G319" s="3"/>
      <c r="H319" s="3"/>
      <c r="I319" s="3"/>
      <c r="J319" s="3"/>
      <c r="K319" s="3"/>
      <c r="L319" s="3"/>
      <c r="M319" s="3"/>
      <c r="N319" s="3"/>
      <c r="O319" s="3"/>
    </row>
    <row r="320" ht="21.75" customHeight="1">
      <c r="A320" s="3"/>
      <c r="B320" s="3"/>
      <c r="C320" s="3"/>
      <c r="D320" s="3"/>
      <c r="E320" s="3"/>
      <c r="F320" s="3"/>
      <c r="G320" s="3"/>
      <c r="H320" s="3"/>
      <c r="I320" s="3"/>
      <c r="J320" s="3"/>
      <c r="K320" s="3"/>
      <c r="L320" s="3"/>
      <c r="M320" s="3"/>
      <c r="N320" s="3"/>
      <c r="O320" s="3"/>
    </row>
    <row r="321" ht="21.75" customHeight="1">
      <c r="A321" s="3"/>
      <c r="B321" s="3"/>
      <c r="C321" s="3"/>
      <c r="D321" s="3"/>
      <c r="E321" s="3"/>
      <c r="F321" s="3"/>
      <c r="G321" s="3"/>
      <c r="H321" s="3"/>
      <c r="I321" s="3"/>
      <c r="J321" s="3"/>
      <c r="K321" s="3"/>
      <c r="L321" s="3"/>
      <c r="M321" s="3"/>
      <c r="N321" s="3"/>
      <c r="O321" s="3"/>
    </row>
    <row r="322" ht="21.75" customHeight="1">
      <c r="A322" s="3"/>
      <c r="B322" s="3"/>
      <c r="C322" s="3"/>
      <c r="D322" s="3"/>
      <c r="E322" s="3"/>
      <c r="F322" s="3"/>
      <c r="G322" s="3"/>
      <c r="H322" s="3"/>
      <c r="I322" s="3"/>
      <c r="J322" s="3"/>
      <c r="K322" s="3"/>
      <c r="L322" s="3"/>
      <c r="M322" s="3"/>
      <c r="N322" s="3"/>
      <c r="O322" s="3"/>
    </row>
    <row r="323" ht="21.75" customHeight="1">
      <c r="A323" s="3"/>
      <c r="B323" s="3"/>
      <c r="C323" s="3"/>
      <c r="D323" s="3"/>
      <c r="E323" s="3"/>
      <c r="F323" s="3"/>
      <c r="G323" s="3"/>
      <c r="H323" s="3"/>
      <c r="I323" s="3"/>
      <c r="J323" s="3"/>
      <c r="K323" s="3"/>
      <c r="L323" s="3"/>
      <c r="M323" s="3"/>
      <c r="N323" s="3"/>
      <c r="O323" s="3"/>
    </row>
    <row r="324" ht="21.75" customHeight="1">
      <c r="A324" s="3"/>
      <c r="B324" s="3"/>
      <c r="C324" s="3"/>
      <c r="D324" s="3"/>
      <c r="E324" s="3"/>
      <c r="F324" s="3"/>
      <c r="G324" s="3"/>
      <c r="H324" s="3"/>
      <c r="I324" s="3"/>
      <c r="J324" s="3"/>
      <c r="K324" s="3"/>
      <c r="L324" s="3"/>
      <c r="M324" s="3"/>
      <c r="N324" s="3"/>
      <c r="O324" s="3"/>
    </row>
    <row r="325" ht="21.75" customHeight="1">
      <c r="A325" s="3"/>
      <c r="B325" s="3"/>
      <c r="C325" s="3"/>
      <c r="D325" s="3"/>
      <c r="E325" s="3"/>
      <c r="F325" s="3"/>
      <c r="G325" s="3"/>
      <c r="H325" s="3"/>
      <c r="I325" s="3"/>
      <c r="J325" s="3"/>
      <c r="K325" s="3"/>
      <c r="L325" s="3"/>
      <c r="M325" s="3"/>
      <c r="N325" s="3"/>
      <c r="O325" s="3"/>
    </row>
    <row r="326" ht="21.75" customHeight="1">
      <c r="A326" s="3"/>
      <c r="B326" s="3"/>
      <c r="C326" s="3"/>
      <c r="D326" s="3"/>
      <c r="E326" s="3"/>
      <c r="F326" s="3"/>
      <c r="G326" s="3"/>
      <c r="H326" s="3"/>
      <c r="I326" s="3"/>
      <c r="J326" s="3"/>
      <c r="K326" s="3"/>
      <c r="L326" s="3"/>
      <c r="M326" s="3"/>
      <c r="N326" s="3"/>
      <c r="O326" s="3"/>
    </row>
    <row r="327" ht="21.75" customHeight="1">
      <c r="A327" s="3"/>
      <c r="B327" s="3"/>
      <c r="C327" s="3"/>
      <c r="D327" s="3"/>
      <c r="E327" s="3"/>
      <c r="F327" s="3"/>
      <c r="G327" s="3"/>
      <c r="H327" s="3"/>
      <c r="I327" s="3"/>
      <c r="J327" s="3"/>
      <c r="K327" s="3"/>
      <c r="L327" s="3"/>
      <c r="M327" s="3"/>
      <c r="N327" s="3"/>
      <c r="O327" s="3"/>
    </row>
    <row r="328" ht="21.75" customHeight="1">
      <c r="A328" s="3"/>
      <c r="B328" s="3"/>
      <c r="C328" s="3"/>
      <c r="D328" s="3"/>
      <c r="E328" s="3"/>
      <c r="F328" s="3"/>
      <c r="G328" s="3"/>
      <c r="H328" s="3"/>
      <c r="I328" s="3"/>
      <c r="J328" s="3"/>
      <c r="K328" s="3"/>
      <c r="L328" s="3"/>
      <c r="M328" s="3"/>
      <c r="N328" s="3"/>
      <c r="O328" s="3"/>
    </row>
    <row r="329" ht="21.75" customHeight="1">
      <c r="A329" s="3"/>
      <c r="B329" s="3"/>
      <c r="C329" s="3"/>
      <c r="D329" s="3"/>
      <c r="E329" s="3"/>
      <c r="F329" s="3"/>
      <c r="G329" s="3"/>
      <c r="H329" s="3"/>
      <c r="I329" s="3"/>
      <c r="J329" s="3"/>
      <c r="K329" s="3"/>
      <c r="L329" s="3"/>
      <c r="M329" s="3"/>
      <c r="N329" s="3"/>
      <c r="O329" s="3"/>
    </row>
    <row r="330" ht="21.75" customHeight="1">
      <c r="A330" s="3"/>
      <c r="B330" s="3"/>
      <c r="C330" s="3"/>
      <c r="D330" s="3"/>
      <c r="E330" s="3"/>
      <c r="F330" s="3"/>
      <c r="G330" s="3"/>
      <c r="H330" s="3"/>
      <c r="I330" s="3"/>
      <c r="J330" s="3"/>
      <c r="K330" s="3"/>
      <c r="L330" s="3"/>
      <c r="M330" s="3"/>
      <c r="N330" s="3"/>
      <c r="O330" s="3"/>
    </row>
    <row r="331" ht="21.75" customHeight="1">
      <c r="A331" s="3"/>
      <c r="B331" s="3"/>
      <c r="C331" s="3"/>
      <c r="D331" s="3"/>
      <c r="E331" s="3"/>
      <c r="F331" s="3"/>
      <c r="G331" s="3"/>
      <c r="H331" s="3"/>
      <c r="I331" s="3"/>
      <c r="J331" s="3"/>
      <c r="K331" s="3"/>
      <c r="L331" s="3"/>
      <c r="M331" s="3"/>
      <c r="N331" s="3"/>
      <c r="O331" s="3"/>
    </row>
    <row r="332" ht="21.75" customHeight="1">
      <c r="A332" s="3"/>
      <c r="B332" s="3"/>
      <c r="C332" s="3"/>
      <c r="D332" s="3"/>
      <c r="E332" s="3"/>
      <c r="F332" s="3"/>
      <c r="G332" s="3"/>
      <c r="H332" s="3"/>
      <c r="I332" s="3"/>
      <c r="J332" s="3"/>
      <c r="K332" s="3"/>
      <c r="L332" s="3"/>
      <c r="M332" s="3"/>
      <c r="N332" s="3"/>
      <c r="O332" s="3"/>
    </row>
    <row r="333" ht="21.75" customHeight="1">
      <c r="A333" s="3"/>
      <c r="B333" s="3"/>
      <c r="C333" s="3"/>
      <c r="D333" s="3"/>
      <c r="E333" s="3"/>
      <c r="F333" s="3"/>
      <c r="G333" s="3"/>
      <c r="H333" s="3"/>
      <c r="I333" s="3"/>
      <c r="J333" s="3"/>
      <c r="K333" s="3"/>
      <c r="L333" s="3"/>
      <c r="M333" s="3"/>
      <c r="N333" s="3"/>
      <c r="O333" s="3"/>
    </row>
    <row r="334" ht="21.75" customHeight="1">
      <c r="A334" s="3"/>
      <c r="B334" s="3"/>
      <c r="C334" s="3"/>
      <c r="D334" s="3"/>
      <c r="E334" s="3"/>
      <c r="F334" s="3"/>
      <c r="G334" s="3"/>
      <c r="H334" s="3"/>
      <c r="I334" s="3"/>
      <c r="J334" s="3"/>
      <c r="K334" s="3"/>
      <c r="L334" s="3"/>
      <c r="M334" s="3"/>
      <c r="N334" s="3"/>
      <c r="O334" s="3"/>
    </row>
    <row r="335" ht="21.75" customHeight="1">
      <c r="A335" s="3"/>
      <c r="B335" s="3"/>
      <c r="C335" s="3"/>
      <c r="D335" s="3"/>
      <c r="E335" s="3"/>
      <c r="F335" s="3"/>
      <c r="G335" s="3"/>
      <c r="H335" s="3"/>
      <c r="I335" s="3"/>
      <c r="J335" s="3"/>
      <c r="K335" s="3"/>
      <c r="L335" s="3"/>
      <c r="M335" s="3"/>
      <c r="N335" s="3"/>
      <c r="O335" s="3"/>
    </row>
    <row r="336" ht="21.75" customHeight="1">
      <c r="A336" s="3"/>
      <c r="B336" s="3"/>
      <c r="C336" s="3"/>
      <c r="D336" s="3"/>
      <c r="E336" s="3"/>
      <c r="F336" s="3"/>
      <c r="G336" s="3"/>
      <c r="H336" s="3"/>
      <c r="I336" s="3"/>
      <c r="J336" s="3"/>
      <c r="K336" s="3"/>
      <c r="L336" s="3"/>
      <c r="M336" s="3"/>
      <c r="N336" s="3"/>
      <c r="O336" s="3"/>
    </row>
    <row r="337" ht="21.75" customHeight="1">
      <c r="A337" s="3"/>
      <c r="B337" s="3"/>
      <c r="C337" s="3"/>
      <c r="D337" s="3"/>
      <c r="E337" s="3"/>
      <c r="F337" s="3"/>
      <c r="G337" s="3"/>
      <c r="H337" s="3"/>
      <c r="I337" s="3"/>
      <c r="J337" s="3"/>
      <c r="K337" s="3"/>
      <c r="L337" s="3"/>
      <c r="M337" s="3"/>
      <c r="N337" s="3"/>
      <c r="O337" s="3"/>
    </row>
    <row r="338" ht="21.75" customHeight="1">
      <c r="A338" s="3"/>
      <c r="B338" s="3"/>
      <c r="C338" s="3"/>
      <c r="D338" s="3"/>
      <c r="E338" s="3"/>
      <c r="F338" s="3"/>
      <c r="G338" s="3"/>
      <c r="H338" s="3"/>
      <c r="I338" s="3"/>
      <c r="J338" s="3"/>
      <c r="K338" s="3"/>
      <c r="L338" s="3"/>
      <c r="M338" s="3"/>
      <c r="N338" s="3"/>
      <c r="O338" s="3"/>
    </row>
    <row r="339" ht="21.75" customHeight="1">
      <c r="A339" s="3"/>
      <c r="B339" s="3"/>
      <c r="C339" s="3"/>
      <c r="D339" s="3"/>
      <c r="E339" s="3"/>
      <c r="F339" s="3"/>
      <c r="G339" s="3"/>
      <c r="H339" s="3"/>
      <c r="I339" s="3"/>
      <c r="J339" s="3"/>
      <c r="K339" s="3"/>
      <c r="L339" s="3"/>
      <c r="M339" s="3"/>
      <c r="N339" s="3"/>
      <c r="O339" s="3"/>
    </row>
    <row r="340" ht="21.75" customHeight="1">
      <c r="A340" s="3"/>
      <c r="B340" s="3"/>
      <c r="C340" s="3"/>
      <c r="D340" s="3"/>
      <c r="E340" s="3"/>
      <c r="F340" s="3"/>
      <c r="G340" s="3"/>
      <c r="H340" s="3"/>
      <c r="I340" s="3"/>
      <c r="J340" s="3"/>
      <c r="K340" s="3"/>
      <c r="L340" s="3"/>
      <c r="M340" s="3"/>
      <c r="N340" s="3"/>
      <c r="O340" s="3"/>
    </row>
    <row r="341" ht="21.75" customHeight="1">
      <c r="A341" s="3"/>
      <c r="B341" s="3"/>
      <c r="C341" s="3"/>
      <c r="D341" s="3"/>
      <c r="E341" s="3"/>
      <c r="F341" s="3"/>
      <c r="G341" s="3"/>
      <c r="H341" s="3"/>
      <c r="I341" s="3"/>
      <c r="J341" s="3"/>
      <c r="K341" s="3"/>
      <c r="L341" s="3"/>
      <c r="M341" s="3"/>
      <c r="N341" s="3"/>
      <c r="O341" s="3"/>
    </row>
    <row r="342" ht="21.75" customHeight="1">
      <c r="A342" s="3"/>
      <c r="B342" s="3"/>
      <c r="C342" s="3"/>
      <c r="D342" s="3"/>
      <c r="E342" s="3"/>
      <c r="F342" s="3"/>
      <c r="G342" s="3"/>
      <c r="H342" s="3"/>
      <c r="I342" s="3"/>
      <c r="J342" s="3"/>
      <c r="K342" s="3"/>
      <c r="L342" s="3"/>
      <c r="M342" s="3"/>
      <c r="N342" s="3"/>
      <c r="O342" s="3"/>
    </row>
    <row r="343" ht="21.75" customHeight="1">
      <c r="A343" s="3"/>
      <c r="B343" s="3"/>
      <c r="C343" s="3"/>
      <c r="D343" s="3"/>
      <c r="E343" s="3"/>
      <c r="F343" s="3"/>
      <c r="G343" s="3"/>
      <c r="H343" s="3"/>
      <c r="I343" s="3"/>
      <c r="J343" s="3"/>
      <c r="K343" s="3"/>
      <c r="L343" s="3"/>
      <c r="M343" s="3"/>
      <c r="N343" s="3"/>
      <c r="O343" s="3"/>
    </row>
    <row r="344" ht="21.75" customHeight="1">
      <c r="A344" s="3"/>
      <c r="B344" s="3"/>
      <c r="C344" s="3"/>
      <c r="D344" s="3"/>
      <c r="E344" s="3"/>
      <c r="F344" s="3"/>
      <c r="G344" s="3"/>
      <c r="H344" s="3"/>
      <c r="I344" s="3"/>
      <c r="J344" s="3"/>
      <c r="K344" s="3"/>
      <c r="L344" s="3"/>
      <c r="M344" s="3"/>
      <c r="N344" s="3"/>
      <c r="O344" s="3"/>
    </row>
    <row r="345" ht="21.75" customHeight="1">
      <c r="A345" s="3"/>
      <c r="B345" s="3"/>
      <c r="C345" s="3"/>
      <c r="D345" s="3"/>
      <c r="E345" s="3"/>
      <c r="F345" s="3"/>
      <c r="G345" s="3"/>
      <c r="H345" s="3"/>
      <c r="I345" s="3"/>
      <c r="J345" s="3"/>
      <c r="K345" s="3"/>
      <c r="L345" s="3"/>
      <c r="M345" s="3"/>
      <c r="N345" s="3"/>
      <c r="O345" s="3"/>
    </row>
    <row r="346" ht="21.75" customHeight="1">
      <c r="A346" s="3"/>
      <c r="B346" s="3"/>
      <c r="C346" s="3"/>
      <c r="D346" s="3"/>
      <c r="E346" s="3"/>
      <c r="F346" s="3"/>
      <c r="G346" s="3"/>
      <c r="H346" s="3"/>
      <c r="I346" s="3"/>
      <c r="J346" s="3"/>
      <c r="K346" s="3"/>
      <c r="L346" s="3"/>
      <c r="M346" s="3"/>
      <c r="N346" s="3"/>
      <c r="O346" s="3"/>
    </row>
    <row r="347" ht="21.75" customHeight="1">
      <c r="A347" s="3"/>
      <c r="B347" s="3"/>
      <c r="C347" s="3"/>
      <c r="D347" s="3"/>
      <c r="E347" s="3"/>
      <c r="F347" s="3"/>
      <c r="G347" s="3"/>
      <c r="H347" s="3"/>
      <c r="I347" s="3"/>
      <c r="J347" s="3"/>
      <c r="K347" s="3"/>
      <c r="L347" s="3"/>
      <c r="M347" s="3"/>
      <c r="N347" s="3"/>
      <c r="O347" s="3"/>
    </row>
    <row r="348" ht="21.75" customHeight="1">
      <c r="A348" s="3"/>
      <c r="B348" s="3"/>
      <c r="C348" s="3"/>
      <c r="D348" s="3"/>
      <c r="E348" s="3"/>
      <c r="F348" s="3"/>
      <c r="G348" s="3"/>
      <c r="H348" s="3"/>
      <c r="I348" s="3"/>
      <c r="J348" s="3"/>
      <c r="K348" s="3"/>
      <c r="L348" s="3"/>
      <c r="M348" s="3"/>
      <c r="N348" s="3"/>
      <c r="O348" s="3"/>
    </row>
    <row r="349" ht="21.75" customHeight="1">
      <c r="A349" s="3"/>
      <c r="B349" s="3"/>
      <c r="C349" s="3"/>
      <c r="D349" s="3"/>
      <c r="E349" s="3"/>
      <c r="F349" s="3"/>
      <c r="G349" s="3"/>
      <c r="H349" s="3"/>
      <c r="I349" s="3"/>
      <c r="J349" s="3"/>
      <c r="K349" s="3"/>
      <c r="L349" s="3"/>
      <c r="M349" s="3"/>
      <c r="N349" s="3"/>
      <c r="O349" s="3"/>
    </row>
    <row r="350" ht="21.75" customHeight="1">
      <c r="A350" s="3"/>
      <c r="B350" s="3"/>
      <c r="C350" s="3"/>
      <c r="D350" s="3"/>
      <c r="E350" s="3"/>
      <c r="F350" s="3"/>
      <c r="G350" s="3"/>
      <c r="H350" s="3"/>
      <c r="I350" s="3"/>
      <c r="J350" s="3"/>
      <c r="K350" s="3"/>
      <c r="L350" s="3"/>
      <c r="M350" s="3"/>
      <c r="N350" s="3"/>
      <c r="O350" s="3"/>
    </row>
    <row r="351" ht="21.75" customHeight="1">
      <c r="A351" s="3"/>
      <c r="B351" s="3"/>
      <c r="C351" s="3"/>
      <c r="D351" s="3"/>
      <c r="E351" s="3"/>
      <c r="F351" s="3"/>
      <c r="G351" s="3"/>
      <c r="H351" s="3"/>
      <c r="I351" s="3"/>
      <c r="J351" s="3"/>
      <c r="K351" s="3"/>
      <c r="L351" s="3"/>
      <c r="M351" s="3"/>
      <c r="N351" s="3"/>
      <c r="O351" s="3"/>
    </row>
    <row r="352" ht="21.75" customHeight="1">
      <c r="A352" s="3"/>
      <c r="B352" s="3"/>
      <c r="C352" s="3"/>
      <c r="D352" s="3"/>
      <c r="E352" s="3"/>
      <c r="F352" s="3"/>
      <c r="G352" s="3"/>
      <c r="H352" s="3"/>
      <c r="I352" s="3"/>
      <c r="J352" s="3"/>
      <c r="K352" s="3"/>
      <c r="L352" s="3"/>
      <c r="M352" s="3"/>
      <c r="N352" s="3"/>
      <c r="O352" s="3"/>
    </row>
    <row r="353" ht="21.75" customHeight="1">
      <c r="A353" s="3"/>
      <c r="B353" s="3"/>
      <c r="C353" s="3"/>
      <c r="D353" s="3"/>
      <c r="E353" s="3"/>
      <c r="F353" s="3"/>
      <c r="G353" s="3"/>
      <c r="H353" s="3"/>
      <c r="I353" s="3"/>
      <c r="J353" s="3"/>
      <c r="K353" s="3"/>
      <c r="L353" s="3"/>
      <c r="M353" s="3"/>
      <c r="N353" s="3"/>
      <c r="O353" s="3"/>
    </row>
    <row r="354" ht="21.75" customHeight="1">
      <c r="A354" s="3"/>
      <c r="B354" s="3"/>
      <c r="C354" s="3"/>
      <c r="D354" s="3"/>
      <c r="E354" s="3"/>
      <c r="F354" s="3"/>
      <c r="G354" s="3"/>
      <c r="H354" s="3"/>
      <c r="I354" s="3"/>
      <c r="J354" s="3"/>
      <c r="K354" s="3"/>
      <c r="L354" s="3"/>
      <c r="M354" s="3"/>
      <c r="N354" s="3"/>
      <c r="O354" s="3"/>
    </row>
    <row r="355" ht="21.75" customHeight="1">
      <c r="A355" s="3"/>
      <c r="B355" s="3"/>
      <c r="C355" s="3"/>
      <c r="D355" s="3"/>
      <c r="E355" s="3"/>
      <c r="F355" s="3"/>
      <c r="G355" s="3"/>
      <c r="H355" s="3"/>
      <c r="I355" s="3"/>
      <c r="J355" s="3"/>
      <c r="K355" s="3"/>
      <c r="L355" s="3"/>
      <c r="M355" s="3"/>
      <c r="N355" s="3"/>
      <c r="O355" s="3"/>
    </row>
    <row r="356" ht="21.75" customHeight="1">
      <c r="A356" s="3"/>
      <c r="B356" s="3"/>
      <c r="C356" s="3"/>
      <c r="D356" s="3"/>
      <c r="E356" s="3"/>
      <c r="F356" s="3"/>
      <c r="G356" s="3"/>
      <c r="H356" s="3"/>
      <c r="I356" s="3"/>
      <c r="J356" s="3"/>
      <c r="K356" s="3"/>
      <c r="L356" s="3"/>
      <c r="M356" s="3"/>
      <c r="N356" s="3"/>
      <c r="O356" s="3"/>
    </row>
    <row r="357" ht="21.75" customHeight="1">
      <c r="A357" s="3"/>
      <c r="B357" s="3"/>
      <c r="C357" s="3"/>
      <c r="D357" s="3"/>
      <c r="E357" s="3"/>
      <c r="F357" s="3"/>
      <c r="G357" s="3"/>
      <c r="H357" s="3"/>
      <c r="I357" s="3"/>
      <c r="J357" s="3"/>
      <c r="K357" s="3"/>
      <c r="L357" s="3"/>
      <c r="M357" s="3"/>
      <c r="N357" s="3"/>
      <c r="O357" s="3"/>
    </row>
    <row r="358" ht="21.75" customHeight="1">
      <c r="A358" s="3"/>
      <c r="B358" s="3"/>
      <c r="C358" s="3"/>
      <c r="D358" s="3"/>
      <c r="E358" s="3"/>
      <c r="F358" s="3"/>
      <c r="G358" s="3"/>
      <c r="H358" s="3"/>
      <c r="I358" s="3"/>
      <c r="J358" s="3"/>
      <c r="K358" s="3"/>
      <c r="L358" s="3"/>
      <c r="M358" s="3"/>
      <c r="N358" s="3"/>
      <c r="O358" s="3"/>
    </row>
    <row r="359" ht="21.75" customHeight="1">
      <c r="A359" s="3"/>
      <c r="B359" s="3"/>
      <c r="C359" s="3"/>
      <c r="D359" s="3"/>
      <c r="E359" s="3"/>
      <c r="F359" s="3"/>
      <c r="G359" s="3"/>
      <c r="H359" s="3"/>
      <c r="I359" s="3"/>
      <c r="J359" s="3"/>
      <c r="K359" s="3"/>
      <c r="L359" s="3"/>
      <c r="M359" s="3"/>
      <c r="N359" s="3"/>
      <c r="O359" s="3"/>
    </row>
    <row r="360" ht="21.75" customHeight="1">
      <c r="A360" s="3"/>
      <c r="B360" s="3"/>
      <c r="C360" s="3"/>
      <c r="D360" s="3"/>
      <c r="E360" s="3"/>
      <c r="F360" s="3"/>
      <c r="G360" s="3"/>
      <c r="H360" s="3"/>
      <c r="I360" s="3"/>
      <c r="J360" s="3"/>
      <c r="K360" s="3"/>
      <c r="L360" s="3"/>
      <c r="M360" s="3"/>
      <c r="N360" s="3"/>
      <c r="O360" s="3"/>
    </row>
    <row r="361" ht="21.75" customHeight="1">
      <c r="A361" s="3"/>
      <c r="B361" s="3"/>
      <c r="C361" s="3"/>
      <c r="D361" s="3"/>
      <c r="E361" s="3"/>
      <c r="F361" s="3"/>
      <c r="G361" s="3"/>
      <c r="H361" s="3"/>
      <c r="I361" s="3"/>
      <c r="J361" s="3"/>
      <c r="K361" s="3"/>
      <c r="L361" s="3"/>
      <c r="M361" s="3"/>
      <c r="N361" s="3"/>
      <c r="O361" s="3"/>
    </row>
    <row r="362" ht="21.75" customHeight="1">
      <c r="A362" s="3"/>
      <c r="B362" s="3"/>
      <c r="C362" s="3"/>
      <c r="D362" s="3"/>
      <c r="E362" s="3"/>
      <c r="F362" s="3"/>
      <c r="G362" s="3"/>
      <c r="H362" s="3"/>
      <c r="I362" s="3"/>
      <c r="J362" s="3"/>
      <c r="K362" s="3"/>
      <c r="L362" s="3"/>
      <c r="M362" s="3"/>
      <c r="N362" s="3"/>
      <c r="O362" s="3"/>
    </row>
    <row r="363" ht="21.75" customHeight="1">
      <c r="A363" s="3"/>
      <c r="B363" s="3"/>
      <c r="C363" s="3"/>
      <c r="D363" s="3"/>
      <c r="E363" s="3"/>
      <c r="F363" s="3"/>
      <c r="G363" s="3"/>
      <c r="H363" s="3"/>
      <c r="I363" s="3"/>
      <c r="J363" s="3"/>
      <c r="K363" s="3"/>
      <c r="L363" s="3"/>
      <c r="M363" s="3"/>
      <c r="N363" s="3"/>
      <c r="O363" s="3"/>
    </row>
    <row r="364" ht="21.75" customHeight="1">
      <c r="A364" s="3"/>
      <c r="B364" s="3"/>
      <c r="C364" s="3"/>
      <c r="D364" s="3"/>
      <c r="E364" s="3"/>
      <c r="F364" s="3"/>
      <c r="G364" s="3"/>
      <c r="H364" s="3"/>
      <c r="I364" s="3"/>
      <c r="J364" s="3"/>
      <c r="K364" s="3"/>
      <c r="L364" s="3"/>
      <c r="M364" s="3"/>
      <c r="N364" s="3"/>
      <c r="O364" s="3"/>
    </row>
    <row r="365" ht="21.75" customHeight="1">
      <c r="A365" s="3"/>
      <c r="B365" s="3"/>
      <c r="C365" s="3"/>
      <c r="D365" s="3"/>
      <c r="E365" s="3"/>
      <c r="F365" s="3"/>
      <c r="G365" s="3"/>
      <c r="H365" s="3"/>
      <c r="I365" s="3"/>
      <c r="J365" s="3"/>
      <c r="K365" s="3"/>
      <c r="L365" s="3"/>
      <c r="M365" s="3"/>
      <c r="N365" s="3"/>
      <c r="O365" s="3"/>
    </row>
    <row r="366" ht="21.75" customHeight="1">
      <c r="A366" s="3"/>
      <c r="B366" s="3"/>
      <c r="C366" s="3"/>
      <c r="D366" s="3"/>
      <c r="E366" s="3"/>
      <c r="F366" s="3"/>
      <c r="G366" s="3"/>
      <c r="H366" s="3"/>
      <c r="I366" s="3"/>
      <c r="J366" s="3"/>
      <c r="K366" s="3"/>
      <c r="L366" s="3"/>
      <c r="M366" s="3"/>
      <c r="N366" s="3"/>
      <c r="O366" s="3"/>
    </row>
    <row r="367" ht="21.75" customHeight="1">
      <c r="A367" s="3"/>
      <c r="B367" s="3"/>
      <c r="C367" s="3"/>
      <c r="D367" s="3"/>
      <c r="E367" s="3"/>
      <c r="F367" s="3"/>
      <c r="G367" s="3"/>
      <c r="H367" s="3"/>
      <c r="I367" s="3"/>
      <c r="J367" s="3"/>
      <c r="K367" s="3"/>
      <c r="L367" s="3"/>
      <c r="M367" s="3"/>
      <c r="N367" s="3"/>
      <c r="O367" s="3"/>
    </row>
    <row r="368" ht="21.75" customHeight="1">
      <c r="A368" s="3"/>
      <c r="B368" s="3"/>
      <c r="C368" s="3"/>
      <c r="D368" s="3"/>
      <c r="E368" s="3"/>
      <c r="F368" s="3"/>
      <c r="G368" s="3"/>
      <c r="H368" s="3"/>
      <c r="I368" s="3"/>
      <c r="J368" s="3"/>
      <c r="K368" s="3"/>
      <c r="L368" s="3"/>
      <c r="M368" s="3"/>
      <c r="N368" s="3"/>
      <c r="O368" s="3"/>
    </row>
    <row r="369" ht="21.75" customHeight="1">
      <c r="A369" s="3"/>
      <c r="B369" s="3"/>
      <c r="C369" s="3"/>
      <c r="D369" s="3"/>
      <c r="E369" s="3"/>
      <c r="F369" s="3"/>
      <c r="G369" s="3"/>
      <c r="H369" s="3"/>
      <c r="I369" s="3"/>
      <c r="J369" s="3"/>
      <c r="K369" s="3"/>
      <c r="L369" s="3"/>
      <c r="M369" s="3"/>
      <c r="N369" s="3"/>
      <c r="O369" s="3"/>
    </row>
    <row r="370" ht="21.75" customHeight="1">
      <c r="A370" s="3"/>
      <c r="B370" s="3"/>
      <c r="C370" s="3"/>
      <c r="D370" s="3"/>
      <c r="E370" s="3"/>
      <c r="F370" s="3"/>
      <c r="G370" s="3"/>
      <c r="H370" s="3"/>
      <c r="I370" s="3"/>
      <c r="J370" s="3"/>
      <c r="K370" s="3"/>
      <c r="L370" s="3"/>
      <c r="M370" s="3"/>
      <c r="N370" s="3"/>
      <c r="O370" s="3"/>
    </row>
    <row r="371" ht="21.75" customHeight="1">
      <c r="A371" s="3"/>
      <c r="B371" s="3"/>
      <c r="C371" s="3"/>
      <c r="D371" s="3"/>
      <c r="E371" s="3"/>
      <c r="F371" s="3"/>
      <c r="G371" s="3"/>
      <c r="H371" s="3"/>
      <c r="I371" s="3"/>
      <c r="J371" s="3"/>
      <c r="K371" s="3"/>
      <c r="L371" s="3"/>
      <c r="M371" s="3"/>
      <c r="N371" s="3"/>
      <c r="O371" s="3"/>
    </row>
    <row r="372" ht="21.75" customHeight="1">
      <c r="A372" s="3"/>
      <c r="B372" s="3"/>
      <c r="C372" s="3"/>
      <c r="D372" s="3"/>
      <c r="E372" s="3"/>
      <c r="F372" s="3"/>
      <c r="G372" s="3"/>
      <c r="H372" s="3"/>
      <c r="I372" s="3"/>
      <c r="J372" s="3"/>
      <c r="K372" s="3"/>
      <c r="L372" s="3"/>
      <c r="M372" s="3"/>
      <c r="N372" s="3"/>
      <c r="O372" s="3"/>
    </row>
    <row r="373" ht="21.75" customHeight="1">
      <c r="A373" s="3"/>
      <c r="B373" s="3"/>
      <c r="C373" s="3"/>
      <c r="D373" s="3"/>
      <c r="E373" s="3"/>
      <c r="F373" s="3"/>
      <c r="G373" s="3"/>
      <c r="H373" s="3"/>
      <c r="I373" s="3"/>
      <c r="J373" s="3"/>
      <c r="K373" s="3"/>
      <c r="L373" s="3"/>
      <c r="M373" s="3"/>
      <c r="N373" s="3"/>
      <c r="O373" s="3"/>
    </row>
    <row r="374" ht="21.75" customHeight="1">
      <c r="A374" s="3"/>
      <c r="B374" s="3"/>
      <c r="C374" s="3"/>
      <c r="D374" s="3"/>
      <c r="E374" s="3"/>
      <c r="F374" s="3"/>
      <c r="G374" s="3"/>
      <c r="H374" s="3"/>
      <c r="I374" s="3"/>
      <c r="J374" s="3"/>
      <c r="K374" s="3"/>
      <c r="L374" s="3"/>
      <c r="M374" s="3"/>
      <c r="N374" s="3"/>
      <c r="O374" s="3"/>
    </row>
    <row r="375" ht="21.75" customHeight="1">
      <c r="A375" s="3"/>
      <c r="B375" s="3"/>
      <c r="C375" s="3"/>
      <c r="D375" s="3"/>
      <c r="E375" s="3"/>
      <c r="F375" s="3"/>
      <c r="G375" s="3"/>
      <c r="H375" s="3"/>
      <c r="I375" s="3"/>
      <c r="J375" s="3"/>
      <c r="K375" s="3"/>
      <c r="L375" s="3"/>
      <c r="M375" s="3"/>
      <c r="N375" s="3"/>
      <c r="O375" s="3"/>
    </row>
    <row r="376" ht="21.75" customHeight="1">
      <c r="A376" s="3"/>
      <c r="B376" s="3"/>
      <c r="C376" s="3"/>
      <c r="D376" s="3"/>
      <c r="E376" s="3"/>
      <c r="F376" s="3"/>
      <c r="G376" s="3"/>
      <c r="H376" s="3"/>
      <c r="I376" s="3"/>
      <c r="J376" s="3"/>
      <c r="K376" s="3"/>
      <c r="L376" s="3"/>
      <c r="M376" s="3"/>
      <c r="N376" s="3"/>
      <c r="O376" s="3"/>
    </row>
    <row r="377" ht="21.75" customHeight="1">
      <c r="A377" s="3"/>
      <c r="B377" s="3"/>
      <c r="C377" s="3"/>
      <c r="D377" s="3"/>
      <c r="E377" s="3"/>
      <c r="F377" s="3"/>
      <c r="G377" s="3"/>
      <c r="H377" s="3"/>
      <c r="I377" s="3"/>
      <c r="J377" s="3"/>
      <c r="K377" s="3"/>
      <c r="L377" s="3"/>
      <c r="M377" s="3"/>
      <c r="N377" s="3"/>
      <c r="O377" s="3"/>
    </row>
  </sheetData>
  <dataValidations count="1">
    <dataValidation type="list" allowBlank="1" showInputMessage="1" showErrorMessage="1" sqref="C7:C91">
      <formula1>"Bank transfer,Cheque,Cash"</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P320"/>
  <sheetViews>
    <sheetView workbookViewId="0" showGridLines="0" defaultGridColor="1"/>
  </sheetViews>
  <sheetFormatPr defaultColWidth="9" defaultRowHeight="21.75" customHeight="1" outlineLevelRow="0" outlineLevelCol="0"/>
  <cols>
    <col min="1" max="1" width="16.5" style="32" customWidth="1"/>
    <col min="2" max="2" width="19.6719" style="32" customWidth="1"/>
    <col min="3" max="3" width="13.8516" style="32" customWidth="1"/>
    <col min="4" max="4" width="31.3516" style="32" customWidth="1"/>
    <col min="5" max="5" width="10" style="32" customWidth="1"/>
    <col min="6" max="7" width="14.5" style="32" customWidth="1"/>
    <col min="8" max="8" width="13" style="32" customWidth="1"/>
    <col min="9" max="9" width="12.8516" style="32" customWidth="1"/>
    <col min="10" max="10" width="7.67188" style="32" customWidth="1"/>
    <col min="11" max="11" width="12.3516" style="32" customWidth="1"/>
    <col min="12" max="12" width="20.8516" style="32" customWidth="1"/>
    <col min="13" max="13" width="13.1719" style="32" customWidth="1"/>
    <col min="14" max="14" width="12.8516" style="32" customWidth="1"/>
    <col min="15" max="15" width="15" style="32" customWidth="1"/>
    <col min="16" max="16" width="9" style="32" customWidth="1"/>
    <col min="17" max="16384" width="9" style="32" customWidth="1"/>
  </cols>
  <sheetData>
    <row r="1" ht="21.75" customHeight="1">
      <c r="A1" t="s" s="14">
        <v>88</v>
      </c>
      <c r="B1" s="3"/>
      <c r="C1" s="3"/>
      <c r="D1" s="3"/>
      <c r="E1" s="3"/>
      <c r="F1" s="3"/>
      <c r="G1" s="3"/>
      <c r="H1" s="3"/>
      <c r="I1" s="3"/>
      <c r="J1" s="3"/>
      <c r="K1" s="3"/>
      <c r="L1" s="3"/>
      <c r="M1" s="3"/>
      <c r="N1" s="3"/>
      <c r="O1" s="3"/>
      <c r="P1" s="3"/>
    </row>
    <row r="2" ht="21.75" customHeight="1">
      <c r="A2" s="3"/>
      <c r="B2" s="3"/>
      <c r="C2" s="3"/>
      <c r="D2" s="3"/>
      <c r="E2" s="3"/>
      <c r="F2" s="3"/>
      <c r="G2" s="3"/>
      <c r="H2" s="3"/>
      <c r="I2" s="3"/>
      <c r="J2" s="3"/>
      <c r="K2" s="3"/>
      <c r="L2" s="3"/>
      <c r="M2" s="3"/>
      <c r="N2" s="3"/>
      <c r="O2" s="3"/>
      <c r="P2" s="3"/>
    </row>
    <row r="3" ht="21.75" customHeight="1">
      <c r="A3" t="s" s="14">
        <v>20</v>
      </c>
      <c r="B3" t="str" s="33" cm="1">
        <f t="array" ref="B3">'Income '!B3</f>
        <v>2nd Dalkeith Rainbows</v>
      </c>
      <c r="C3" s="3"/>
      <c r="D3" s="3"/>
      <c r="E3" s="3"/>
      <c r="F3" s="3"/>
      <c r="G3" s="33"/>
      <c r="H3" s="3"/>
      <c r="I3" s="3"/>
      <c r="J3" s="3"/>
      <c r="K3" s="3"/>
      <c r="L3" s="3"/>
      <c r="M3" s="3"/>
      <c r="N3" s="3"/>
      <c r="O3" s="3"/>
      <c r="P3" s="3"/>
    </row>
    <row r="4" ht="21.75" customHeight="1">
      <c r="A4" t="s" s="14">
        <v>22</v>
      </c>
      <c r="B4" t="str" s="33" cm="1">
        <f t="array" ref="B4">'Income '!B4</f>
        <v>SCO36590</v>
      </c>
      <c r="C4" s="3"/>
      <c r="D4" s="3"/>
      <c r="E4" s="3"/>
      <c r="F4" s="3"/>
      <c r="G4" s="33"/>
      <c r="H4" s="3"/>
      <c r="I4" s="3"/>
      <c r="J4" s="3"/>
      <c r="K4" s="3"/>
      <c r="L4" s="3"/>
      <c r="M4" s="3"/>
      <c r="N4" s="3"/>
      <c r="O4" s="3"/>
      <c r="P4" s="3"/>
    </row>
    <row r="5" ht="21.75" customHeight="1">
      <c r="A5" t="s" s="16">
        <v>24</v>
      </c>
      <c r="B5" t="str" s="34" cm="1">
        <f t="array" ref="B5">'Income '!B5</f>
        <v>31st December 2025</v>
      </c>
      <c r="C5" s="18"/>
      <c r="D5" s="18"/>
      <c r="E5" s="18"/>
      <c r="F5" s="18"/>
      <c r="G5" s="35"/>
      <c r="H5" s="18"/>
      <c r="I5" s="18"/>
      <c r="J5" s="18"/>
      <c r="K5" s="18"/>
      <c r="L5" s="18"/>
      <c r="M5" s="18"/>
      <c r="N5" s="18"/>
      <c r="O5" s="18"/>
      <c r="P5" s="18"/>
    </row>
    <row r="6" ht="65.25" customHeight="1">
      <c r="A6" t="s" s="19">
        <v>91</v>
      </c>
      <c r="B6" t="s" s="36">
        <v>92</v>
      </c>
      <c r="C6" t="s" s="36">
        <v>28</v>
      </c>
      <c r="D6" t="s" s="36">
        <v>29</v>
      </c>
      <c r="E6" t="s" s="20">
        <v>93</v>
      </c>
      <c r="F6" t="s" s="20">
        <v>30</v>
      </c>
      <c r="G6" t="s" s="20">
        <v>94</v>
      </c>
      <c r="H6" t="s" s="20">
        <v>95</v>
      </c>
      <c r="I6" t="s" s="20">
        <v>96</v>
      </c>
      <c r="J6" t="s" s="20">
        <v>31</v>
      </c>
      <c r="K6" t="s" s="20">
        <v>32</v>
      </c>
      <c r="L6" t="s" s="20">
        <v>97</v>
      </c>
      <c r="M6" t="s" s="20">
        <v>98</v>
      </c>
      <c r="N6" t="s" s="20">
        <v>99</v>
      </c>
      <c r="O6" t="s" s="20">
        <v>100</v>
      </c>
      <c r="P6" t="s" s="19">
        <v>40</v>
      </c>
    </row>
    <row r="7" ht="21.75" customHeight="1">
      <c r="A7" t="s" s="19">
        <v>40</v>
      </c>
      <c r="B7" s="21"/>
      <c r="C7" s="21"/>
      <c r="D7" s="21"/>
      <c r="E7" s="22" cm="1">
        <f t="array" ref="E7">SUM(E8:E320)</f>
        <v>316.21</v>
      </c>
      <c r="F7" s="37" cm="1">
        <f t="array" ref="F7">SUM(F8:F241)</f>
        <v>1071</v>
      </c>
      <c r="G7" s="37" cm="1">
        <f t="array" ref="G7">SUM(G8:G241)</f>
        <v>0</v>
      </c>
      <c r="H7" s="37" cm="1">
        <f t="array" ref="H7">SUM(H8:H241)</f>
        <v>0</v>
      </c>
      <c r="I7" s="37" cm="1">
        <f t="array" ref="I7">SUM(I8:I241)</f>
        <v>0</v>
      </c>
      <c r="J7" s="37" cm="1">
        <f t="array" ref="J7">SUM(J8:J241)</f>
        <v>0</v>
      </c>
      <c r="K7" s="37" cm="1">
        <f t="array" ref="K7">SUM(K8:K241)</f>
        <v>1005.59</v>
      </c>
      <c r="L7" s="37" cm="1">
        <f t="array" ref="L7">SUM(L8:L241)</f>
        <v>0</v>
      </c>
      <c r="M7" s="37" cm="1">
        <f t="array" ref="M7">SUM(M8:M241)</f>
        <v>0</v>
      </c>
      <c r="N7" s="37" cm="1">
        <f t="array" ref="N7">SUM(N8:N241)</f>
        <v>390.71</v>
      </c>
      <c r="O7" s="37" cm="1">
        <f t="array" ref="O7">SUM(O8:O241)</f>
        <v>0</v>
      </c>
      <c r="P7" s="37" cm="1">
        <f t="array" ref="P7">SUM(E7:O7)</f>
        <v>2783.51</v>
      </c>
    </row>
    <row r="8" ht="21.75" customHeight="1">
      <c r="A8" s="23">
        <v>45687</v>
      </c>
      <c r="B8" t="s" s="24">
        <v>101</v>
      </c>
      <c r="C8" t="s" s="24">
        <v>102</v>
      </c>
      <c r="D8" t="s" s="24">
        <v>103</v>
      </c>
      <c r="E8" s="25">
        <v>14.67</v>
      </c>
      <c r="F8" s="25"/>
      <c r="G8" s="25"/>
      <c r="H8" s="25"/>
      <c r="I8" s="25"/>
      <c r="J8" s="25"/>
      <c r="K8" s="25"/>
      <c r="L8" s="25"/>
      <c r="M8" s="25"/>
      <c r="N8" s="25"/>
      <c r="O8" s="25"/>
      <c r="P8" s="37" cm="1">
        <f t="array" ref="P8">SUM(E8:O8)</f>
        <v>14.67</v>
      </c>
    </row>
    <row r="9" ht="21.75" customHeight="1">
      <c r="A9" s="23">
        <v>45698</v>
      </c>
      <c r="B9" t="s" s="24">
        <v>104</v>
      </c>
      <c r="C9" t="s" s="24">
        <v>102</v>
      </c>
      <c r="D9" t="s" s="24">
        <v>105</v>
      </c>
      <c r="E9" s="25">
        <v>14.94</v>
      </c>
      <c r="F9" s="25"/>
      <c r="G9" s="25"/>
      <c r="H9" s="25"/>
      <c r="I9" s="25"/>
      <c r="J9" s="25"/>
      <c r="K9" s="25"/>
      <c r="L9" s="25"/>
      <c r="M9" s="25"/>
      <c r="N9" s="25"/>
      <c r="O9" s="25"/>
      <c r="P9" s="37" cm="1">
        <f t="array" ref="P9">SUM(E9:O9)</f>
        <v>14.94</v>
      </c>
    </row>
    <row r="10" ht="21.75" customHeight="1">
      <c r="A10" s="23">
        <v>45698</v>
      </c>
      <c r="B10" t="s" s="24">
        <v>104</v>
      </c>
      <c r="C10" t="s" s="24">
        <v>102</v>
      </c>
      <c r="D10" t="s" s="24">
        <v>103</v>
      </c>
      <c r="E10" s="25">
        <v>4.98</v>
      </c>
      <c r="F10" s="25"/>
      <c r="G10" s="25"/>
      <c r="H10" s="25"/>
      <c r="I10" s="25"/>
      <c r="J10" s="25"/>
      <c r="K10" s="25"/>
      <c r="L10" s="25"/>
      <c r="M10" s="25"/>
      <c r="N10" s="25"/>
      <c r="O10" s="25"/>
      <c r="P10" s="37" cm="1">
        <f t="array" ref="P10">SUM(E10:O10)</f>
        <v>4.98</v>
      </c>
    </row>
    <row r="11" ht="21.75" customHeight="1">
      <c r="A11" s="23">
        <v>45707</v>
      </c>
      <c r="B11" t="s" s="24">
        <v>106</v>
      </c>
      <c r="C11" t="s" s="24">
        <v>102</v>
      </c>
      <c r="D11" t="s" s="24">
        <v>107</v>
      </c>
      <c r="E11" s="25"/>
      <c r="F11" s="25">
        <v>1071</v>
      </c>
      <c r="G11" s="25"/>
      <c r="H11" s="25"/>
      <c r="I11" s="25"/>
      <c r="J11" s="25"/>
      <c r="K11" s="25"/>
      <c r="L11" s="25"/>
      <c r="M11" s="25"/>
      <c r="N11" s="25"/>
      <c r="O11" s="25"/>
      <c r="P11" s="37" cm="1">
        <f t="array" ref="P11">SUM(E11:O11)</f>
        <v>1071</v>
      </c>
    </row>
    <row r="12" ht="21.75" customHeight="1">
      <c r="A12" s="23">
        <v>45730</v>
      </c>
      <c r="B12" t="s" s="24">
        <v>108</v>
      </c>
      <c r="C12" t="s" s="24">
        <v>102</v>
      </c>
      <c r="D12" t="s" s="24">
        <v>109</v>
      </c>
      <c r="E12" s="25"/>
      <c r="F12" s="25"/>
      <c r="G12" s="25"/>
      <c r="H12" s="25"/>
      <c r="I12" s="25"/>
      <c r="J12" s="25"/>
      <c r="K12" s="25"/>
      <c r="L12" s="25"/>
      <c r="M12" s="25"/>
      <c r="N12" s="25">
        <v>99.95</v>
      </c>
      <c r="O12" s="25"/>
      <c r="P12" s="37" cm="1">
        <f t="array" ref="P12">SUM(E12:O12)</f>
        <v>99.95</v>
      </c>
    </row>
    <row r="13" ht="21.75" customHeight="1">
      <c r="A13" s="23">
        <v>45741</v>
      </c>
      <c r="B13" t="s" s="24">
        <v>110</v>
      </c>
      <c r="C13" t="s" s="24">
        <v>111</v>
      </c>
      <c r="D13" t="s" s="24">
        <v>112</v>
      </c>
      <c r="E13" s="25">
        <v>11.94</v>
      </c>
      <c r="F13" s="25"/>
      <c r="G13" s="25"/>
      <c r="H13" s="25"/>
      <c r="I13" s="25"/>
      <c r="J13" s="25"/>
      <c r="K13" s="25"/>
      <c r="L13" s="25"/>
      <c r="M13" s="25"/>
      <c r="N13" s="25"/>
      <c r="O13" s="25"/>
      <c r="P13" s="37" cm="1">
        <f t="array" ref="P13">SUM(E13:O13)</f>
        <v>11.94</v>
      </c>
    </row>
    <row r="14" ht="21.75" customHeight="1">
      <c r="A14" s="23">
        <v>45741</v>
      </c>
      <c r="B14" t="s" s="24">
        <v>110</v>
      </c>
      <c r="C14" t="s" s="24">
        <v>111</v>
      </c>
      <c r="D14" t="s" s="24">
        <v>112</v>
      </c>
      <c r="E14" s="25">
        <v>15.94</v>
      </c>
      <c r="F14" s="25"/>
      <c r="G14" s="25"/>
      <c r="H14" s="25"/>
      <c r="I14" s="25"/>
      <c r="J14" s="25"/>
      <c r="K14" s="25"/>
      <c r="L14" s="25"/>
      <c r="M14" s="25"/>
      <c r="N14" s="25"/>
      <c r="O14" s="25"/>
      <c r="P14" s="37" cm="1">
        <f t="array" ref="P14">SUM(E14:O14)</f>
        <v>15.94</v>
      </c>
    </row>
    <row r="15" ht="21.75" customHeight="1">
      <c r="A15" s="23">
        <v>45741</v>
      </c>
      <c r="B15" t="s" s="24">
        <v>110</v>
      </c>
      <c r="C15" t="s" s="24">
        <v>111</v>
      </c>
      <c r="D15" t="s" s="24">
        <v>113</v>
      </c>
      <c r="E15" s="25">
        <v>42.25</v>
      </c>
      <c r="F15" s="25"/>
      <c r="G15" s="25"/>
      <c r="H15" s="25"/>
      <c r="I15" s="25"/>
      <c r="J15" s="25"/>
      <c r="K15" s="25"/>
      <c r="L15" s="25"/>
      <c r="M15" s="25"/>
      <c r="N15" s="25"/>
      <c r="O15" s="25"/>
      <c r="P15" s="37" cm="1">
        <f t="array" ref="P15">SUM(E15:O15)</f>
        <v>42.25</v>
      </c>
    </row>
    <row r="16" ht="21.75" customHeight="1">
      <c r="A16" s="23">
        <v>45769</v>
      </c>
      <c r="B16" t="s" s="24">
        <v>114</v>
      </c>
      <c r="C16" t="s" s="24">
        <v>102</v>
      </c>
      <c r="D16" t="s" s="24">
        <v>115</v>
      </c>
      <c r="E16" s="25"/>
      <c r="F16" s="25"/>
      <c r="G16" s="25"/>
      <c r="H16" s="25"/>
      <c r="I16" s="25"/>
      <c r="J16" s="25"/>
      <c r="K16" s="25">
        <v>27.5</v>
      </c>
      <c r="L16" s="25"/>
      <c r="M16" s="25"/>
      <c r="N16" s="25"/>
      <c r="O16" s="25"/>
      <c r="P16" s="37" cm="1">
        <f t="array" ref="P16">SUM(E16:O16)</f>
        <v>27.5</v>
      </c>
    </row>
    <row r="17" ht="21.75" customHeight="1">
      <c r="A17" s="23">
        <v>45771</v>
      </c>
      <c r="B17" t="s" s="24">
        <v>114</v>
      </c>
      <c r="C17" t="s" s="24">
        <v>102</v>
      </c>
      <c r="D17" t="s" s="24">
        <v>116</v>
      </c>
      <c r="E17" s="25"/>
      <c r="F17" s="25"/>
      <c r="G17" s="25"/>
      <c r="H17" s="25"/>
      <c r="I17" s="25"/>
      <c r="J17" s="25"/>
      <c r="K17" s="25">
        <v>79.98</v>
      </c>
      <c r="L17" s="25"/>
      <c r="M17" s="25"/>
      <c r="N17" s="25"/>
      <c r="O17" s="25"/>
      <c r="P17" s="37" cm="1">
        <f t="array" ref="P17">SUM(E17:O17)</f>
        <v>79.98</v>
      </c>
    </row>
    <row r="18" ht="21.75" customHeight="1">
      <c r="A18" s="23">
        <v>45771</v>
      </c>
      <c r="B18" t="s" s="24">
        <v>117</v>
      </c>
      <c r="C18" t="s" s="24">
        <v>102</v>
      </c>
      <c r="D18" t="s" s="24">
        <v>118</v>
      </c>
      <c r="E18" s="25"/>
      <c r="F18" s="25"/>
      <c r="G18" s="25"/>
      <c r="H18" s="25"/>
      <c r="I18" s="25"/>
      <c r="J18" s="25"/>
      <c r="K18" s="25">
        <v>263.5</v>
      </c>
      <c r="L18" s="25"/>
      <c r="M18" s="25"/>
      <c r="N18" s="25"/>
      <c r="O18" s="25"/>
      <c r="P18" s="37" cm="1">
        <f t="array" ref="P18">SUM(E18:O18)</f>
        <v>263.5</v>
      </c>
    </row>
    <row r="19" ht="21.75" customHeight="1">
      <c r="A19" s="23">
        <v>45771</v>
      </c>
      <c r="B19" t="s" s="24">
        <v>119</v>
      </c>
      <c r="C19" t="s" s="24">
        <v>102</v>
      </c>
      <c r="D19" t="s" s="24">
        <v>118</v>
      </c>
      <c r="E19" s="25"/>
      <c r="F19" s="25"/>
      <c r="G19" s="25"/>
      <c r="H19" s="25"/>
      <c r="I19" s="25"/>
      <c r="J19" s="25"/>
      <c r="K19" s="25">
        <v>17.95</v>
      </c>
      <c r="L19" s="25"/>
      <c r="M19" s="25"/>
      <c r="N19" s="25"/>
      <c r="O19" s="25"/>
      <c r="P19" s="37" cm="1">
        <f t="array" ref="P19">SUM(E19:O19)</f>
        <v>17.95</v>
      </c>
    </row>
    <row r="20" ht="21.75" customHeight="1">
      <c r="A20" s="23">
        <v>45771</v>
      </c>
      <c r="B20" t="s" s="24">
        <v>117</v>
      </c>
      <c r="C20" t="s" s="24">
        <v>102</v>
      </c>
      <c r="D20" t="s" s="24">
        <v>118</v>
      </c>
      <c r="E20" s="25"/>
      <c r="F20" s="25"/>
      <c r="G20" s="25"/>
      <c r="H20" s="25"/>
      <c r="I20" s="25"/>
      <c r="J20" s="25"/>
      <c r="K20" s="25">
        <v>24.5</v>
      </c>
      <c r="L20" s="25"/>
      <c r="M20" s="25"/>
      <c r="N20" s="25"/>
      <c r="O20" s="25"/>
      <c r="P20" s="37" cm="1">
        <f t="array" ref="P20">SUM(E20:O20)</f>
        <v>24.5</v>
      </c>
    </row>
    <row r="21" ht="21.75" customHeight="1">
      <c r="A21" s="23">
        <v>45778</v>
      </c>
      <c r="B21" t="s" s="24">
        <v>120</v>
      </c>
      <c r="C21" t="s" s="24">
        <v>102</v>
      </c>
      <c r="D21" t="s" s="24">
        <v>121</v>
      </c>
      <c r="E21" s="25">
        <v>16</v>
      </c>
      <c r="F21" s="25"/>
      <c r="G21" s="25"/>
      <c r="H21" s="25"/>
      <c r="I21" s="25"/>
      <c r="J21" s="25"/>
      <c r="K21" s="25"/>
      <c r="L21" s="25"/>
      <c r="M21" s="25"/>
      <c r="N21" s="25"/>
      <c r="O21" s="25"/>
      <c r="P21" s="37" cm="1">
        <f t="array" ref="P21">SUM(E21:O21)</f>
        <v>16</v>
      </c>
    </row>
    <row r="22" ht="21.75" customHeight="1">
      <c r="A22" s="23">
        <v>45786</v>
      </c>
      <c r="B22" t="s" s="24">
        <v>122</v>
      </c>
      <c r="C22" t="s" s="24">
        <v>102</v>
      </c>
      <c r="D22" t="s" s="24">
        <v>123</v>
      </c>
      <c r="E22" s="25"/>
      <c r="F22" s="25"/>
      <c r="G22" s="25"/>
      <c r="H22" s="25"/>
      <c r="I22" s="25"/>
      <c r="J22" s="25"/>
      <c r="K22" s="25">
        <v>31.25</v>
      </c>
      <c r="L22" s="25"/>
      <c r="M22" s="25"/>
      <c r="N22" s="25"/>
      <c r="O22" s="25"/>
      <c r="P22" s="37" cm="1">
        <f t="array" ref="P22">SUM(E22:O22)</f>
        <v>31.25</v>
      </c>
    </row>
    <row r="23" ht="21.75" customHeight="1">
      <c r="A23" s="23">
        <v>45786</v>
      </c>
      <c r="B23" t="s" s="24">
        <v>101</v>
      </c>
      <c r="C23" t="s" s="24">
        <v>102</v>
      </c>
      <c r="D23" t="s" s="24">
        <v>123</v>
      </c>
      <c r="E23" s="25"/>
      <c r="F23" s="25"/>
      <c r="G23" s="25"/>
      <c r="H23" s="25"/>
      <c r="I23" s="25"/>
      <c r="J23" s="25"/>
      <c r="K23" s="25">
        <v>43.86</v>
      </c>
      <c r="L23" s="25"/>
      <c r="M23" s="25"/>
      <c r="N23" s="25"/>
      <c r="O23" s="25"/>
      <c r="P23" s="37" cm="1">
        <f t="array" ref="P23">SUM(E23:O23)</f>
        <v>43.86</v>
      </c>
    </row>
    <row r="24" ht="21.75" customHeight="1">
      <c r="A24" s="23">
        <v>45789</v>
      </c>
      <c r="B24" t="s" s="24">
        <v>124</v>
      </c>
      <c r="C24" t="s" s="24">
        <v>102</v>
      </c>
      <c r="D24" t="s" s="24">
        <v>123</v>
      </c>
      <c r="E24" s="25"/>
      <c r="F24" s="25"/>
      <c r="G24" s="25"/>
      <c r="H24" s="25"/>
      <c r="I24" s="25"/>
      <c r="J24" s="25"/>
      <c r="K24" s="25">
        <v>76.61</v>
      </c>
      <c r="L24" s="25"/>
      <c r="M24" s="25"/>
      <c r="N24" s="25"/>
      <c r="O24" s="25"/>
      <c r="P24" s="37" cm="1">
        <f t="array" ref="P24">SUM(E24:O24)</f>
        <v>76.61</v>
      </c>
    </row>
    <row r="25" ht="21.75" customHeight="1">
      <c r="A25" s="23">
        <v>45789</v>
      </c>
      <c r="B25" t="s" s="24">
        <v>101</v>
      </c>
      <c r="C25" t="s" s="24">
        <v>102</v>
      </c>
      <c r="D25" t="s" s="24">
        <v>125</v>
      </c>
      <c r="E25" s="25">
        <v>15.09</v>
      </c>
      <c r="F25" s="25"/>
      <c r="G25" s="25"/>
      <c r="H25" s="25"/>
      <c r="I25" s="25"/>
      <c r="J25" s="25"/>
      <c r="K25" s="25"/>
      <c r="L25" s="25"/>
      <c r="M25" s="25"/>
      <c r="N25" s="25"/>
      <c r="O25" s="25"/>
      <c r="P25" s="37" cm="1">
        <f t="array" ref="P25">SUM(E25:O25)</f>
        <v>15.09</v>
      </c>
    </row>
    <row r="26" ht="21.75" customHeight="1">
      <c r="A26" s="23">
        <v>45789</v>
      </c>
      <c r="B26" t="s" s="24">
        <v>126</v>
      </c>
      <c r="C26" t="s" s="24">
        <v>111</v>
      </c>
      <c r="D26" t="s" s="24">
        <v>127</v>
      </c>
      <c r="E26" s="25"/>
      <c r="F26" s="25"/>
      <c r="G26" s="25"/>
      <c r="H26" s="25"/>
      <c r="I26" s="25"/>
      <c r="J26" s="25"/>
      <c r="K26" s="25">
        <v>225</v>
      </c>
      <c r="L26" s="25"/>
      <c r="M26" s="25"/>
      <c r="N26" s="25"/>
      <c r="O26" s="25"/>
      <c r="P26" s="37" cm="1">
        <f t="array" ref="P26">SUM(E26:O26)</f>
        <v>225</v>
      </c>
    </row>
    <row r="27" ht="21.75" customHeight="1">
      <c r="A27" s="23">
        <v>45796</v>
      </c>
      <c r="B27" t="s" s="24">
        <v>108</v>
      </c>
      <c r="C27" t="s" s="24">
        <v>102</v>
      </c>
      <c r="D27" t="s" s="24">
        <v>109</v>
      </c>
      <c r="E27" s="25"/>
      <c r="F27" s="25"/>
      <c r="G27" s="25"/>
      <c r="H27" s="25"/>
      <c r="I27" s="25"/>
      <c r="J27" s="25"/>
      <c r="K27" s="25"/>
      <c r="L27" s="25"/>
      <c r="M27" s="25"/>
      <c r="N27" s="25">
        <v>69.34999999999999</v>
      </c>
      <c r="O27" s="25"/>
      <c r="P27" s="37" cm="1">
        <f t="array" ref="P27">SUM(E27:O27)</f>
        <v>69.34999999999999</v>
      </c>
    </row>
    <row r="28" ht="21.75" customHeight="1">
      <c r="A28" s="23">
        <v>45820</v>
      </c>
      <c r="B28" t="s" s="24">
        <v>108</v>
      </c>
      <c r="C28" t="s" s="24">
        <v>102</v>
      </c>
      <c r="D28" t="s" s="24">
        <v>109</v>
      </c>
      <c r="E28" s="25"/>
      <c r="F28" s="25"/>
      <c r="G28" s="25"/>
      <c r="H28" s="25"/>
      <c r="I28" s="25"/>
      <c r="J28" s="25"/>
      <c r="K28" s="25"/>
      <c r="L28" s="25"/>
      <c r="M28" s="25"/>
      <c r="N28" s="25">
        <v>14.45</v>
      </c>
      <c r="O28" s="25"/>
      <c r="P28" s="37" cm="1">
        <f t="array" ref="P28">SUM(E28:O28)</f>
        <v>14.45</v>
      </c>
    </row>
    <row r="29" ht="21.75" customHeight="1">
      <c r="A29" s="23">
        <v>45874</v>
      </c>
      <c r="B29" t="s" s="24">
        <v>106</v>
      </c>
      <c r="C29" t="s" s="24">
        <v>102</v>
      </c>
      <c r="D29" t="s" s="24">
        <v>128</v>
      </c>
      <c r="E29" s="25"/>
      <c r="F29" s="25"/>
      <c r="G29" s="25"/>
      <c r="H29" s="25"/>
      <c r="I29" s="25"/>
      <c r="J29" s="25"/>
      <c r="K29" s="25"/>
      <c r="L29" s="25"/>
      <c r="M29" s="25"/>
      <c r="N29" s="25">
        <v>7.95</v>
      </c>
      <c r="O29" s="25"/>
      <c r="P29" s="37" cm="1">
        <f t="array" ref="P29">SUM(E29:O29)</f>
        <v>7.95</v>
      </c>
    </row>
    <row r="30" ht="21.75" customHeight="1">
      <c r="A30" s="23">
        <v>45884</v>
      </c>
      <c r="B30" t="s" s="24">
        <v>129</v>
      </c>
      <c r="C30" t="s" s="24">
        <v>102</v>
      </c>
      <c r="D30" t="s" s="24">
        <v>130</v>
      </c>
      <c r="E30" s="25">
        <v>14.98</v>
      </c>
      <c r="F30" s="25"/>
      <c r="G30" s="25"/>
      <c r="H30" s="25"/>
      <c r="I30" s="25"/>
      <c r="J30" s="25"/>
      <c r="K30" s="25"/>
      <c r="L30" s="25"/>
      <c r="M30" s="25"/>
      <c r="N30" s="25"/>
      <c r="O30" s="25"/>
      <c r="P30" s="37" cm="1">
        <f t="array" ref="P30">SUM(E30:O30)</f>
        <v>14.98</v>
      </c>
    </row>
    <row r="31" ht="21.75" customHeight="1">
      <c r="A31" s="23">
        <v>45910</v>
      </c>
      <c r="B31" t="s" s="24">
        <v>101</v>
      </c>
      <c r="C31" t="s" s="24">
        <v>102</v>
      </c>
      <c r="D31" t="s" s="24">
        <v>130</v>
      </c>
      <c r="E31" s="25">
        <v>16.23</v>
      </c>
      <c r="F31" s="25"/>
      <c r="G31" s="25"/>
      <c r="H31" s="25"/>
      <c r="I31" s="25"/>
      <c r="J31" s="25"/>
      <c r="K31" s="25"/>
      <c r="L31" s="25"/>
      <c r="M31" s="25"/>
      <c r="N31" s="25"/>
      <c r="O31" s="25"/>
      <c r="P31" s="37" cm="1">
        <f t="array" ref="P31">SUM(E31:O31)</f>
        <v>16.23</v>
      </c>
    </row>
    <row r="32" ht="21.75" customHeight="1">
      <c r="A32" s="23">
        <v>45926</v>
      </c>
      <c r="B32" t="s" s="24">
        <v>129</v>
      </c>
      <c r="C32" t="s" s="24">
        <v>102</v>
      </c>
      <c r="D32" t="s" s="24">
        <v>131</v>
      </c>
      <c r="E32" s="25">
        <v>7.99</v>
      </c>
      <c r="F32" s="25"/>
      <c r="G32" s="25"/>
      <c r="H32" s="25"/>
      <c r="I32" s="25"/>
      <c r="J32" s="25"/>
      <c r="K32" s="25"/>
      <c r="L32" s="25"/>
      <c r="M32" s="25"/>
      <c r="N32" s="25"/>
      <c r="O32" s="25"/>
      <c r="P32" s="37" cm="1">
        <f t="array" ref="P32">SUM(E32:O32)</f>
        <v>7.99</v>
      </c>
    </row>
    <row r="33" ht="21.75" customHeight="1">
      <c r="A33" s="23">
        <v>45940</v>
      </c>
      <c r="B33" t="s" s="24">
        <v>132</v>
      </c>
      <c r="C33" t="s" s="24">
        <v>111</v>
      </c>
      <c r="D33" t="s" s="24">
        <v>133</v>
      </c>
      <c r="E33" s="25">
        <v>26.84</v>
      </c>
      <c r="F33" s="25"/>
      <c r="G33" s="25"/>
      <c r="H33" s="25"/>
      <c r="I33" s="25"/>
      <c r="J33" s="25"/>
      <c r="K33" s="25"/>
      <c r="L33" s="25"/>
      <c r="M33" s="25"/>
      <c r="N33" s="25"/>
      <c r="O33" s="25"/>
      <c r="P33" s="37" cm="1">
        <f t="array" ref="P33">SUM(E33:O33)</f>
        <v>26.84</v>
      </c>
    </row>
    <row r="34" ht="21.75" customHeight="1">
      <c r="A34" s="27">
        <v>45940</v>
      </c>
      <c r="B34" t="s" s="24">
        <v>134</v>
      </c>
      <c r="C34" t="s" s="24">
        <v>111</v>
      </c>
      <c r="D34" t="s" s="24">
        <v>51</v>
      </c>
      <c r="E34" s="25"/>
      <c r="F34" s="25"/>
      <c r="G34" s="25"/>
      <c r="H34" s="25"/>
      <c r="I34" s="25"/>
      <c r="J34" s="25"/>
      <c r="K34" s="25">
        <v>91.04000000000001</v>
      </c>
      <c r="L34" s="25"/>
      <c r="M34" s="25"/>
      <c r="N34" s="25"/>
      <c r="O34" s="25"/>
      <c r="P34" s="37" cm="1">
        <f t="array" ref="P34">SUM(E34:O34)</f>
        <v>91.04000000000001</v>
      </c>
    </row>
    <row r="35" ht="21.75" customHeight="1">
      <c r="A35" s="27">
        <v>45951</v>
      </c>
      <c r="B35" t="s" s="24">
        <v>135</v>
      </c>
      <c r="C35" t="s" s="24">
        <v>102</v>
      </c>
      <c r="D35" t="s" s="24">
        <v>136</v>
      </c>
      <c r="E35" s="25"/>
      <c r="F35" s="25"/>
      <c r="G35" s="25"/>
      <c r="H35" s="25"/>
      <c r="I35" s="25"/>
      <c r="J35" s="25"/>
      <c r="K35" s="25">
        <v>124.4</v>
      </c>
      <c r="L35" s="25"/>
      <c r="M35" s="25"/>
      <c r="N35" s="25"/>
      <c r="O35" s="25"/>
      <c r="P35" s="37" cm="1">
        <f t="array" ref="P35">SUM(E35:O35)</f>
        <v>124.4</v>
      </c>
    </row>
    <row r="36" ht="21.75" customHeight="1">
      <c r="A36" s="27">
        <v>45953</v>
      </c>
      <c r="B36" t="s" s="24">
        <v>137</v>
      </c>
      <c r="C36" t="s" s="24">
        <v>102</v>
      </c>
      <c r="D36" t="s" s="24">
        <v>130</v>
      </c>
      <c r="E36" s="25">
        <v>13.55</v>
      </c>
      <c r="F36" s="25"/>
      <c r="G36" s="25"/>
      <c r="H36" s="25"/>
      <c r="I36" s="25"/>
      <c r="J36" s="25"/>
      <c r="K36" s="25"/>
      <c r="L36" s="25"/>
      <c r="M36" s="25"/>
      <c r="N36" s="25"/>
      <c r="O36" s="25"/>
      <c r="P36" s="37" cm="1">
        <f t="array" ref="P36">SUM(E36:O36)</f>
        <v>13.55</v>
      </c>
    </row>
    <row r="37" ht="21.75" customHeight="1">
      <c r="A37" s="27">
        <v>45953</v>
      </c>
      <c r="B37" t="s" s="24">
        <v>138</v>
      </c>
      <c r="C37" t="s" s="24">
        <v>102</v>
      </c>
      <c r="D37" t="s" s="24">
        <v>130</v>
      </c>
      <c r="E37" s="25">
        <v>18.81</v>
      </c>
      <c r="F37" s="25"/>
      <c r="G37" s="25"/>
      <c r="H37" s="25"/>
      <c r="I37" s="25"/>
      <c r="J37" s="25"/>
      <c r="K37" s="25"/>
      <c r="L37" s="25"/>
      <c r="M37" s="25"/>
      <c r="N37" s="25"/>
      <c r="O37" s="25"/>
      <c r="P37" s="37" cm="1">
        <f t="array" ref="P37">SUM(E37:O37)</f>
        <v>18.81</v>
      </c>
    </row>
    <row r="38" ht="21.75" customHeight="1">
      <c r="A38" s="27">
        <v>45957</v>
      </c>
      <c r="B38" t="s" s="24">
        <v>139</v>
      </c>
      <c r="C38" t="s" s="24">
        <v>102</v>
      </c>
      <c r="D38" t="s" s="24">
        <v>140</v>
      </c>
      <c r="E38" s="25">
        <v>82</v>
      </c>
      <c r="F38" s="25"/>
      <c r="G38" s="25"/>
      <c r="H38" s="25"/>
      <c r="I38" s="25"/>
      <c r="J38" s="25"/>
      <c r="K38" s="25"/>
      <c r="L38" s="25"/>
      <c r="M38" s="25"/>
      <c r="N38" s="25"/>
      <c r="O38" s="25"/>
      <c r="P38" s="37" cm="1">
        <f t="array" ref="P38">SUM(E38:O38)</f>
        <v>82</v>
      </c>
    </row>
    <row r="39" ht="21.75" customHeight="1">
      <c r="A39" s="27">
        <v>45987</v>
      </c>
      <c r="B39" t="s" s="24">
        <v>106</v>
      </c>
      <c r="C39" t="s" s="24">
        <v>102</v>
      </c>
      <c r="D39" t="s" s="24">
        <v>141</v>
      </c>
      <c r="E39" s="25"/>
      <c r="F39" s="25"/>
      <c r="G39" s="25"/>
      <c r="H39" s="25"/>
      <c r="I39" s="25"/>
      <c r="J39" s="25"/>
      <c r="K39" s="25"/>
      <c r="L39" s="25"/>
      <c r="M39" s="25"/>
      <c r="N39" s="25">
        <v>177.06</v>
      </c>
      <c r="O39" s="25"/>
      <c r="P39" s="37" cm="1">
        <f t="array" ref="P39">SUM(E39:O39)</f>
        <v>177.06</v>
      </c>
    </row>
    <row r="40" ht="21.75" customHeight="1">
      <c r="A40" s="27">
        <v>45989</v>
      </c>
      <c r="B40" t="s" s="24">
        <v>106</v>
      </c>
      <c r="C40" t="s" s="24">
        <v>102</v>
      </c>
      <c r="D40" t="s" s="24">
        <v>128</v>
      </c>
      <c r="E40" s="25"/>
      <c r="F40" s="25"/>
      <c r="G40" s="25"/>
      <c r="H40" s="25"/>
      <c r="I40" s="25"/>
      <c r="J40" s="25"/>
      <c r="K40" s="25"/>
      <c r="L40" s="25"/>
      <c r="M40" s="25"/>
      <c r="N40" s="25">
        <v>15.15</v>
      </c>
      <c r="O40" s="25"/>
      <c r="P40" s="37" cm="1">
        <f t="array" ref="P40">SUM(E40:O40)</f>
        <v>15.15</v>
      </c>
    </row>
    <row r="41" ht="21.75" customHeight="1">
      <c r="A41" s="27">
        <v>45995</v>
      </c>
      <c r="B41" t="s" s="24">
        <v>142</v>
      </c>
      <c r="C41" t="s" s="24">
        <v>102</v>
      </c>
      <c r="D41" t="s" s="24">
        <v>128</v>
      </c>
      <c r="E41" s="25"/>
      <c r="F41" s="25"/>
      <c r="G41" s="25"/>
      <c r="H41" s="25"/>
      <c r="I41" s="25"/>
      <c r="J41" s="25"/>
      <c r="K41" s="25"/>
      <c r="L41" s="25"/>
      <c r="M41" s="25"/>
      <c r="N41" s="25">
        <v>6.8</v>
      </c>
      <c r="O41" s="25"/>
      <c r="P41" s="37" cm="1">
        <f t="array" ref="P41">SUM(E41:O41)</f>
        <v>6.8</v>
      </c>
    </row>
    <row r="42" ht="21.75" customHeight="1">
      <c r="A42" s="28"/>
      <c r="B42" s="28"/>
      <c r="C42" s="28"/>
      <c r="D42" s="28"/>
      <c r="E42" s="25"/>
      <c r="F42" s="25"/>
      <c r="G42" s="25"/>
      <c r="H42" s="25"/>
      <c r="I42" s="25"/>
      <c r="J42" s="25"/>
      <c r="K42" s="25"/>
      <c r="L42" s="25"/>
      <c r="M42" s="25"/>
      <c r="N42" s="25"/>
      <c r="O42" s="25"/>
      <c r="P42" s="37" cm="1">
        <f t="array" ref="P42">SUM(E42:O42)</f>
        <v>0</v>
      </c>
    </row>
    <row r="43" ht="21.75" customHeight="1">
      <c r="A43" s="28"/>
      <c r="B43" s="28"/>
      <c r="C43" s="28"/>
      <c r="D43" s="28"/>
      <c r="E43" s="25"/>
      <c r="F43" s="25"/>
      <c r="G43" s="25"/>
      <c r="H43" s="25"/>
      <c r="I43" s="25"/>
      <c r="J43" s="25"/>
      <c r="K43" s="25"/>
      <c r="L43" s="25"/>
      <c r="M43" s="25"/>
      <c r="N43" s="25"/>
      <c r="O43" s="25"/>
      <c r="P43" s="37" cm="1">
        <f t="array" ref="P43">SUM(E43:O43)</f>
        <v>0</v>
      </c>
    </row>
    <row r="44" ht="21.75" customHeight="1">
      <c r="A44" s="28"/>
      <c r="B44" s="28"/>
      <c r="C44" s="28"/>
      <c r="D44" s="28"/>
      <c r="E44" s="25"/>
      <c r="F44" s="25"/>
      <c r="G44" s="25"/>
      <c r="H44" s="25"/>
      <c r="I44" s="25"/>
      <c r="J44" s="25"/>
      <c r="K44" s="25"/>
      <c r="L44" s="25"/>
      <c r="M44" s="25"/>
      <c r="N44" s="25"/>
      <c r="O44" s="25"/>
      <c r="P44" s="37" cm="1">
        <f t="array" ref="P44">SUM(E44:O44)</f>
        <v>0</v>
      </c>
    </row>
    <row r="45" ht="21.75" customHeight="1">
      <c r="A45" s="28"/>
      <c r="B45" s="28"/>
      <c r="C45" s="28"/>
      <c r="D45" s="28"/>
      <c r="E45" s="25"/>
      <c r="F45" s="25"/>
      <c r="G45" s="25"/>
      <c r="H45" s="25"/>
      <c r="I45" s="25"/>
      <c r="J45" s="25"/>
      <c r="K45" s="25"/>
      <c r="L45" s="25"/>
      <c r="M45" s="25"/>
      <c r="N45" s="25"/>
      <c r="O45" s="25"/>
      <c r="P45" s="37" cm="1">
        <f t="array" ref="P45">SUM(E45:O45)</f>
        <v>0</v>
      </c>
    </row>
    <row r="46" ht="21.75" customHeight="1">
      <c r="A46" s="28"/>
      <c r="B46" s="28"/>
      <c r="C46" s="28"/>
      <c r="D46" s="28"/>
      <c r="E46" s="25"/>
      <c r="F46" s="25"/>
      <c r="G46" s="25"/>
      <c r="H46" s="25"/>
      <c r="I46" s="25"/>
      <c r="J46" s="25"/>
      <c r="K46" s="25"/>
      <c r="L46" s="25"/>
      <c r="M46" s="25"/>
      <c r="N46" s="25"/>
      <c r="O46" s="25"/>
      <c r="P46" s="37" cm="1">
        <f t="array" ref="P46">SUM(E46:O46)</f>
        <v>0</v>
      </c>
    </row>
    <row r="47" ht="21.75" customHeight="1">
      <c r="A47" s="28"/>
      <c r="B47" s="28"/>
      <c r="C47" s="28"/>
      <c r="D47" s="28"/>
      <c r="E47" s="25"/>
      <c r="F47" s="25"/>
      <c r="G47" s="25"/>
      <c r="H47" s="25"/>
      <c r="I47" s="25"/>
      <c r="J47" s="25"/>
      <c r="K47" s="25"/>
      <c r="L47" s="25"/>
      <c r="M47" s="25"/>
      <c r="N47" s="25"/>
      <c r="O47" s="25"/>
      <c r="P47" s="37" cm="1">
        <f t="array" ref="P47">SUM(E47:O47)</f>
        <v>0</v>
      </c>
    </row>
    <row r="48" ht="21.75" customHeight="1">
      <c r="A48" s="28"/>
      <c r="B48" s="28"/>
      <c r="C48" s="28"/>
      <c r="D48" s="28"/>
      <c r="E48" s="25"/>
      <c r="F48" s="25"/>
      <c r="G48" s="25"/>
      <c r="H48" s="25"/>
      <c r="I48" s="25"/>
      <c r="J48" s="25"/>
      <c r="K48" s="25"/>
      <c r="L48" s="25"/>
      <c r="M48" s="25"/>
      <c r="N48" s="25"/>
      <c r="O48" s="25"/>
      <c r="P48" s="37" cm="1">
        <f t="array" ref="P48">SUM(E48:O48)</f>
        <v>0</v>
      </c>
    </row>
    <row r="49" ht="21.75" customHeight="1">
      <c r="A49" s="28"/>
      <c r="B49" s="28"/>
      <c r="C49" s="28"/>
      <c r="D49" s="28"/>
      <c r="E49" s="25"/>
      <c r="F49" s="25"/>
      <c r="G49" s="25"/>
      <c r="H49" s="25"/>
      <c r="I49" s="25"/>
      <c r="J49" s="25"/>
      <c r="K49" s="25"/>
      <c r="L49" s="25"/>
      <c r="M49" s="25"/>
      <c r="N49" s="25"/>
      <c r="O49" s="25"/>
      <c r="P49" s="37" cm="1">
        <f t="array" ref="P49">SUM(E49:O49)</f>
        <v>0</v>
      </c>
    </row>
    <row r="50" ht="21.75" customHeight="1">
      <c r="A50" s="28"/>
      <c r="B50" s="28"/>
      <c r="C50" s="28"/>
      <c r="D50" s="28"/>
      <c r="E50" s="25"/>
      <c r="F50" s="25"/>
      <c r="G50" s="25"/>
      <c r="H50" s="25"/>
      <c r="I50" s="25"/>
      <c r="J50" s="25"/>
      <c r="K50" s="25"/>
      <c r="L50" s="25"/>
      <c r="M50" s="25"/>
      <c r="N50" s="25"/>
      <c r="O50" s="25"/>
      <c r="P50" s="37" cm="1">
        <f t="array" ref="P50">SUM(E50:O50)</f>
        <v>0</v>
      </c>
    </row>
    <row r="51" ht="21.75" customHeight="1">
      <c r="A51" s="28"/>
      <c r="B51" s="28"/>
      <c r="C51" s="28"/>
      <c r="D51" s="28"/>
      <c r="E51" s="25"/>
      <c r="F51" s="25"/>
      <c r="G51" s="25"/>
      <c r="H51" s="25"/>
      <c r="I51" s="25"/>
      <c r="J51" s="25"/>
      <c r="K51" s="25"/>
      <c r="L51" s="25"/>
      <c r="M51" s="25"/>
      <c r="N51" s="25"/>
      <c r="O51" s="25"/>
      <c r="P51" s="37" cm="1">
        <f t="array" ref="P51">SUM(E51:O51)</f>
        <v>0</v>
      </c>
    </row>
    <row r="52" ht="21.75" customHeight="1">
      <c r="A52" s="28"/>
      <c r="B52" s="28"/>
      <c r="C52" s="28"/>
      <c r="D52" s="28"/>
      <c r="E52" s="25"/>
      <c r="F52" s="25"/>
      <c r="G52" s="25"/>
      <c r="H52" s="25"/>
      <c r="I52" s="25"/>
      <c r="J52" s="25"/>
      <c r="K52" s="25"/>
      <c r="L52" s="25"/>
      <c r="M52" s="25"/>
      <c r="N52" s="25"/>
      <c r="O52" s="25"/>
      <c r="P52" s="37" cm="1">
        <f t="array" ref="P52">SUM(E52:O52)</f>
        <v>0</v>
      </c>
    </row>
    <row r="53" ht="21.75" customHeight="1">
      <c r="A53" s="28"/>
      <c r="B53" s="28"/>
      <c r="C53" s="28"/>
      <c r="D53" s="28"/>
      <c r="E53" s="25"/>
      <c r="F53" s="25"/>
      <c r="G53" s="25"/>
      <c r="H53" s="25"/>
      <c r="I53" s="25"/>
      <c r="J53" s="25"/>
      <c r="K53" s="25"/>
      <c r="L53" s="25"/>
      <c r="M53" s="25"/>
      <c r="N53" s="25"/>
      <c r="O53" s="25"/>
      <c r="P53" s="37" cm="1">
        <f t="array" ref="P53">SUM(E53:O53)</f>
        <v>0</v>
      </c>
    </row>
    <row r="54" ht="21.75" customHeight="1">
      <c r="A54" s="28"/>
      <c r="B54" s="28"/>
      <c r="C54" s="28"/>
      <c r="D54" s="28"/>
      <c r="E54" s="25"/>
      <c r="F54" s="25"/>
      <c r="G54" s="25"/>
      <c r="H54" s="25"/>
      <c r="I54" s="25"/>
      <c r="J54" s="25"/>
      <c r="K54" s="25"/>
      <c r="L54" s="25"/>
      <c r="M54" s="25"/>
      <c r="N54" s="25"/>
      <c r="O54" s="25"/>
      <c r="P54" s="37" cm="1">
        <f t="array" ref="P54">SUM(E54:O54)</f>
        <v>0</v>
      </c>
    </row>
    <row r="55" ht="21.75" customHeight="1">
      <c r="A55" s="28"/>
      <c r="B55" s="28"/>
      <c r="C55" s="28"/>
      <c r="D55" s="28"/>
      <c r="E55" s="25"/>
      <c r="F55" s="25"/>
      <c r="G55" s="25"/>
      <c r="H55" s="25"/>
      <c r="I55" s="25"/>
      <c r="J55" s="25"/>
      <c r="K55" s="25"/>
      <c r="L55" s="25"/>
      <c r="M55" s="25"/>
      <c r="N55" s="25"/>
      <c r="O55" s="25"/>
      <c r="P55" s="37" cm="1">
        <f t="array" ref="P55">SUM(E55:O55)</f>
        <v>0</v>
      </c>
    </row>
    <row r="56" ht="21.75" customHeight="1">
      <c r="A56" s="28"/>
      <c r="B56" s="28"/>
      <c r="C56" s="28"/>
      <c r="D56" s="28"/>
      <c r="E56" s="25"/>
      <c r="F56" s="25"/>
      <c r="G56" s="25"/>
      <c r="H56" s="25"/>
      <c r="I56" s="25"/>
      <c r="J56" s="25"/>
      <c r="K56" s="25"/>
      <c r="L56" s="25"/>
      <c r="M56" s="25"/>
      <c r="N56" s="25"/>
      <c r="O56" s="25"/>
      <c r="P56" s="37" cm="1">
        <f t="array" ref="P56">SUM(E56:O56)</f>
        <v>0</v>
      </c>
    </row>
    <row r="57" ht="21.75" customHeight="1">
      <c r="A57" s="28"/>
      <c r="B57" s="28"/>
      <c r="C57" s="28"/>
      <c r="D57" s="28"/>
      <c r="E57" s="25"/>
      <c r="F57" s="25"/>
      <c r="G57" s="25"/>
      <c r="H57" s="25"/>
      <c r="I57" s="25"/>
      <c r="J57" s="25"/>
      <c r="K57" s="25"/>
      <c r="L57" s="25"/>
      <c r="M57" s="25"/>
      <c r="N57" s="25"/>
      <c r="O57" s="25"/>
      <c r="P57" s="37" cm="1">
        <f t="array" ref="P57">SUM(E57:O57)</f>
        <v>0</v>
      </c>
    </row>
    <row r="58" ht="21.75" customHeight="1">
      <c r="A58" s="28"/>
      <c r="B58" s="28"/>
      <c r="C58" s="28"/>
      <c r="D58" s="28"/>
      <c r="E58" s="25"/>
      <c r="F58" s="25"/>
      <c r="G58" s="25"/>
      <c r="H58" s="25"/>
      <c r="I58" s="25"/>
      <c r="J58" s="25"/>
      <c r="K58" s="25"/>
      <c r="L58" s="25"/>
      <c r="M58" s="25"/>
      <c r="N58" s="25"/>
      <c r="O58" s="25"/>
      <c r="P58" s="37" cm="1">
        <f t="array" ref="P58">SUM(E58:O58)</f>
        <v>0</v>
      </c>
    </row>
    <row r="59" ht="21.75" customHeight="1">
      <c r="A59" s="28"/>
      <c r="B59" s="28"/>
      <c r="C59" s="28"/>
      <c r="D59" s="28"/>
      <c r="E59" s="25"/>
      <c r="F59" s="25"/>
      <c r="G59" s="25"/>
      <c r="H59" s="25"/>
      <c r="I59" s="25"/>
      <c r="J59" s="25"/>
      <c r="K59" s="25"/>
      <c r="L59" s="25"/>
      <c r="M59" s="25"/>
      <c r="N59" s="25"/>
      <c r="O59" s="25"/>
      <c r="P59" s="37" cm="1">
        <f t="array" ref="P59">SUM(E59:O59)</f>
        <v>0</v>
      </c>
    </row>
    <row r="60" ht="21.75" customHeight="1">
      <c r="A60" s="28"/>
      <c r="B60" s="28"/>
      <c r="C60" s="28"/>
      <c r="D60" s="28"/>
      <c r="E60" s="25"/>
      <c r="F60" s="25"/>
      <c r="G60" s="25"/>
      <c r="H60" s="25"/>
      <c r="I60" s="25"/>
      <c r="J60" s="25"/>
      <c r="K60" s="25"/>
      <c r="L60" s="25"/>
      <c r="M60" s="25"/>
      <c r="N60" s="25"/>
      <c r="O60" s="25"/>
      <c r="P60" s="37" cm="1">
        <f t="array" ref="P60">SUM(E60:O60)</f>
        <v>0</v>
      </c>
    </row>
    <row r="61" ht="21.75" customHeight="1">
      <c r="A61" s="28"/>
      <c r="B61" s="28"/>
      <c r="C61" s="28"/>
      <c r="D61" s="28"/>
      <c r="E61" s="25"/>
      <c r="F61" s="25"/>
      <c r="G61" s="25"/>
      <c r="H61" s="25"/>
      <c r="I61" s="25"/>
      <c r="J61" s="25"/>
      <c r="K61" s="25"/>
      <c r="L61" s="25"/>
      <c r="M61" s="25"/>
      <c r="N61" s="25"/>
      <c r="O61" s="25"/>
      <c r="P61" s="37" cm="1">
        <f t="array" ref="P61">SUM(E61:O61)</f>
        <v>0</v>
      </c>
    </row>
    <row r="62" ht="21.75" customHeight="1">
      <c r="A62" s="28"/>
      <c r="B62" s="28"/>
      <c r="C62" s="28"/>
      <c r="D62" s="28"/>
      <c r="E62" s="25"/>
      <c r="F62" s="25"/>
      <c r="G62" s="25"/>
      <c r="H62" s="25"/>
      <c r="I62" s="25"/>
      <c r="J62" s="25"/>
      <c r="K62" s="25"/>
      <c r="L62" s="25"/>
      <c r="M62" s="25"/>
      <c r="N62" s="25"/>
      <c r="O62" s="25"/>
      <c r="P62" s="37" cm="1">
        <f t="array" ref="P62">SUM(E62:O62)</f>
        <v>0</v>
      </c>
    </row>
    <row r="63" ht="21.75" customHeight="1">
      <c r="A63" s="28"/>
      <c r="B63" s="28"/>
      <c r="C63" s="28"/>
      <c r="D63" s="28"/>
      <c r="E63" s="25"/>
      <c r="F63" s="25"/>
      <c r="G63" s="25"/>
      <c r="H63" s="25"/>
      <c r="I63" s="25"/>
      <c r="J63" s="25"/>
      <c r="K63" s="25"/>
      <c r="L63" s="25"/>
      <c r="M63" s="25"/>
      <c r="N63" s="25"/>
      <c r="O63" s="25"/>
      <c r="P63" s="37" cm="1">
        <f t="array" ref="P63">SUM(E63:O63)</f>
        <v>0</v>
      </c>
    </row>
    <row r="64" ht="21.75" customHeight="1">
      <c r="A64" s="28"/>
      <c r="B64" s="28"/>
      <c r="C64" s="28"/>
      <c r="D64" s="28"/>
      <c r="E64" s="25"/>
      <c r="F64" s="25"/>
      <c r="G64" s="25"/>
      <c r="H64" s="25"/>
      <c r="I64" s="25"/>
      <c r="J64" s="25"/>
      <c r="K64" s="25"/>
      <c r="L64" s="25"/>
      <c r="M64" s="25"/>
      <c r="N64" s="25"/>
      <c r="O64" s="25"/>
      <c r="P64" s="37" cm="1">
        <f t="array" ref="P64">SUM(E64:O64)</f>
        <v>0</v>
      </c>
    </row>
    <row r="65" ht="21.75" customHeight="1">
      <c r="A65" s="28"/>
      <c r="B65" s="28"/>
      <c r="C65" s="28"/>
      <c r="D65" s="28"/>
      <c r="E65" s="25"/>
      <c r="F65" s="25"/>
      <c r="G65" s="25"/>
      <c r="H65" s="25"/>
      <c r="I65" s="25"/>
      <c r="J65" s="25"/>
      <c r="K65" s="25"/>
      <c r="L65" s="25"/>
      <c r="M65" s="25"/>
      <c r="N65" s="25"/>
      <c r="O65" s="25"/>
      <c r="P65" s="37" cm="1">
        <f t="array" ref="P65">SUM(E65:O65)</f>
        <v>0</v>
      </c>
    </row>
    <row r="66" ht="21.75" customHeight="1">
      <c r="A66" s="28"/>
      <c r="B66" s="28"/>
      <c r="C66" s="28"/>
      <c r="D66" s="28"/>
      <c r="E66" s="25"/>
      <c r="F66" s="25"/>
      <c r="G66" s="25"/>
      <c r="H66" s="25"/>
      <c r="I66" s="25"/>
      <c r="J66" s="25"/>
      <c r="K66" s="25"/>
      <c r="L66" s="25"/>
      <c r="M66" s="25"/>
      <c r="N66" s="25"/>
      <c r="O66" s="25"/>
      <c r="P66" s="37" cm="1">
        <f t="array" ref="P66">SUM(E66:O66)</f>
        <v>0</v>
      </c>
    </row>
    <row r="67" ht="21.75" customHeight="1">
      <c r="A67" s="28"/>
      <c r="B67" s="28"/>
      <c r="C67" s="28"/>
      <c r="D67" s="28"/>
      <c r="E67" s="25"/>
      <c r="F67" s="25"/>
      <c r="G67" s="25"/>
      <c r="H67" s="25"/>
      <c r="I67" s="25"/>
      <c r="J67" s="25"/>
      <c r="K67" s="25"/>
      <c r="L67" s="25"/>
      <c r="M67" s="25"/>
      <c r="N67" s="25"/>
      <c r="O67" s="25"/>
      <c r="P67" s="37" cm="1">
        <f t="array" ref="P67">SUM(E67:O67)</f>
        <v>0</v>
      </c>
    </row>
    <row r="68" ht="21.75" customHeight="1">
      <c r="A68" s="28"/>
      <c r="B68" s="28"/>
      <c r="C68" s="28"/>
      <c r="D68" s="28"/>
      <c r="E68" s="25"/>
      <c r="F68" s="25"/>
      <c r="G68" s="25"/>
      <c r="H68" s="25"/>
      <c r="I68" s="25"/>
      <c r="J68" s="25"/>
      <c r="K68" s="25"/>
      <c r="L68" s="25"/>
      <c r="M68" s="25"/>
      <c r="N68" s="25"/>
      <c r="O68" s="25"/>
      <c r="P68" s="37" cm="1">
        <f t="array" ref="P68">SUM(E68:O68)</f>
        <v>0</v>
      </c>
    </row>
    <row r="69" ht="21.75" customHeight="1">
      <c r="A69" s="28"/>
      <c r="B69" s="28"/>
      <c r="C69" s="28"/>
      <c r="D69" s="28"/>
      <c r="E69" s="25"/>
      <c r="F69" s="25"/>
      <c r="G69" s="25"/>
      <c r="H69" s="25"/>
      <c r="I69" s="25"/>
      <c r="J69" s="25"/>
      <c r="K69" s="25"/>
      <c r="L69" s="25"/>
      <c r="M69" s="25"/>
      <c r="N69" s="25"/>
      <c r="O69" s="25"/>
      <c r="P69" s="37" cm="1">
        <f t="array" ref="P69">SUM(E69:O69)</f>
        <v>0</v>
      </c>
    </row>
    <row r="70" ht="21.75" customHeight="1">
      <c r="A70" s="28"/>
      <c r="B70" s="28"/>
      <c r="C70" s="28"/>
      <c r="D70" s="28"/>
      <c r="E70" s="25"/>
      <c r="F70" s="25"/>
      <c r="G70" s="25"/>
      <c r="H70" s="25"/>
      <c r="I70" s="25"/>
      <c r="J70" s="25"/>
      <c r="K70" s="25"/>
      <c r="L70" s="25"/>
      <c r="M70" s="25"/>
      <c r="N70" s="25"/>
      <c r="O70" s="25"/>
      <c r="P70" s="37" cm="1">
        <f t="array" ref="P70">SUM(E70:O70)</f>
        <v>0</v>
      </c>
    </row>
    <row r="71" ht="21.75" customHeight="1">
      <c r="A71" s="28"/>
      <c r="B71" s="28"/>
      <c r="C71" s="28"/>
      <c r="D71" s="28"/>
      <c r="E71" s="25"/>
      <c r="F71" s="25"/>
      <c r="G71" s="25"/>
      <c r="H71" s="25"/>
      <c r="I71" s="25"/>
      <c r="J71" s="25"/>
      <c r="K71" s="25"/>
      <c r="L71" s="25"/>
      <c r="M71" s="25"/>
      <c r="N71" s="25"/>
      <c r="O71" s="25"/>
      <c r="P71" s="37" cm="1">
        <f t="array" ref="P71">SUM(E71:O71)</f>
        <v>0</v>
      </c>
    </row>
    <row r="72" ht="21.75" customHeight="1">
      <c r="A72" s="28"/>
      <c r="B72" s="28"/>
      <c r="C72" s="28"/>
      <c r="D72" s="28"/>
      <c r="E72" s="25"/>
      <c r="F72" s="25"/>
      <c r="G72" s="25"/>
      <c r="H72" s="25"/>
      <c r="I72" s="25"/>
      <c r="J72" s="25"/>
      <c r="K72" s="25"/>
      <c r="L72" s="25"/>
      <c r="M72" s="25"/>
      <c r="N72" s="25"/>
      <c r="O72" s="25"/>
      <c r="P72" s="37" cm="1">
        <f t="array" ref="P72">SUM(E72:O72)</f>
        <v>0</v>
      </c>
    </row>
    <row r="73" ht="21.75" customHeight="1">
      <c r="A73" s="28"/>
      <c r="B73" s="28"/>
      <c r="C73" s="28"/>
      <c r="D73" s="28"/>
      <c r="E73" s="25"/>
      <c r="F73" s="25"/>
      <c r="G73" s="25"/>
      <c r="H73" s="25"/>
      <c r="I73" s="25"/>
      <c r="J73" s="25"/>
      <c r="K73" s="25"/>
      <c r="L73" s="25"/>
      <c r="M73" s="25"/>
      <c r="N73" s="25"/>
      <c r="O73" s="25"/>
      <c r="P73" s="37" cm="1">
        <f t="array" ref="P73">SUM(E73:O73)</f>
        <v>0</v>
      </c>
    </row>
    <row r="74" ht="21.75" customHeight="1">
      <c r="A74" s="28"/>
      <c r="B74" s="28"/>
      <c r="C74" s="28"/>
      <c r="D74" s="28"/>
      <c r="E74" s="25"/>
      <c r="F74" s="25"/>
      <c r="G74" s="25"/>
      <c r="H74" s="25"/>
      <c r="I74" s="25"/>
      <c r="J74" s="25"/>
      <c r="K74" s="25"/>
      <c r="L74" s="25"/>
      <c r="M74" s="25"/>
      <c r="N74" s="25"/>
      <c r="O74" s="25"/>
      <c r="P74" s="37" cm="1">
        <f t="array" ref="P74">SUM(E74:O74)</f>
        <v>0</v>
      </c>
    </row>
    <row r="75" ht="21.75" customHeight="1">
      <c r="A75" s="28"/>
      <c r="B75" s="28"/>
      <c r="C75" s="28"/>
      <c r="D75" s="28"/>
      <c r="E75" s="25"/>
      <c r="F75" s="25"/>
      <c r="G75" s="25"/>
      <c r="H75" s="25"/>
      <c r="I75" s="25"/>
      <c r="J75" s="25"/>
      <c r="K75" s="25"/>
      <c r="L75" s="25"/>
      <c r="M75" s="25"/>
      <c r="N75" s="25"/>
      <c r="O75" s="25"/>
      <c r="P75" s="37" cm="1">
        <f t="array" ref="P75">SUM(E75:O75)</f>
        <v>0</v>
      </c>
    </row>
    <row r="76" ht="21.75" customHeight="1">
      <c r="A76" s="28"/>
      <c r="B76" s="28"/>
      <c r="C76" s="28"/>
      <c r="D76" s="28"/>
      <c r="E76" s="25"/>
      <c r="F76" s="25"/>
      <c r="G76" s="25"/>
      <c r="H76" s="25"/>
      <c r="I76" s="25"/>
      <c r="J76" s="25"/>
      <c r="K76" s="25"/>
      <c r="L76" s="25"/>
      <c r="M76" s="25"/>
      <c r="N76" s="25"/>
      <c r="O76" s="25"/>
      <c r="P76" s="37" cm="1">
        <f t="array" ref="P76">SUM(E76:O76)</f>
        <v>0</v>
      </c>
    </row>
    <row r="77" ht="21.75" customHeight="1">
      <c r="A77" s="28"/>
      <c r="B77" s="28"/>
      <c r="C77" s="28"/>
      <c r="D77" s="28"/>
      <c r="E77" s="25"/>
      <c r="F77" s="25"/>
      <c r="G77" s="25"/>
      <c r="H77" s="25"/>
      <c r="I77" s="25"/>
      <c r="J77" s="25"/>
      <c r="K77" s="25"/>
      <c r="L77" s="25"/>
      <c r="M77" s="25"/>
      <c r="N77" s="25"/>
      <c r="O77" s="25"/>
      <c r="P77" s="37" cm="1">
        <f t="array" ref="P77">SUM(E77:O77)</f>
        <v>0</v>
      </c>
    </row>
    <row r="78" ht="21.75" customHeight="1">
      <c r="A78" s="28"/>
      <c r="B78" s="28"/>
      <c r="C78" s="28"/>
      <c r="D78" s="28"/>
      <c r="E78" s="25"/>
      <c r="F78" s="25"/>
      <c r="G78" s="25"/>
      <c r="H78" s="25"/>
      <c r="I78" s="25"/>
      <c r="J78" s="25"/>
      <c r="K78" s="25"/>
      <c r="L78" s="25"/>
      <c r="M78" s="25"/>
      <c r="N78" s="25"/>
      <c r="O78" s="25"/>
      <c r="P78" s="37" cm="1">
        <f t="array" ref="P78">SUM(E78:O78)</f>
        <v>0</v>
      </c>
    </row>
    <row r="79" ht="21.75" customHeight="1">
      <c r="A79" s="28"/>
      <c r="B79" s="28"/>
      <c r="C79" s="28"/>
      <c r="D79" s="28"/>
      <c r="E79" s="25"/>
      <c r="F79" s="25"/>
      <c r="G79" s="25"/>
      <c r="H79" s="25"/>
      <c r="I79" s="25"/>
      <c r="J79" s="25"/>
      <c r="K79" s="25"/>
      <c r="L79" s="25"/>
      <c r="M79" s="25"/>
      <c r="N79" s="25"/>
      <c r="O79" s="25"/>
      <c r="P79" s="37" cm="1">
        <f t="array" ref="P79">SUM(E79:O79)</f>
        <v>0</v>
      </c>
    </row>
    <row r="80" ht="21.75" customHeight="1">
      <c r="A80" s="28"/>
      <c r="B80" s="28"/>
      <c r="C80" s="28"/>
      <c r="D80" s="28"/>
      <c r="E80" s="25"/>
      <c r="F80" s="25"/>
      <c r="G80" s="25"/>
      <c r="H80" s="25"/>
      <c r="I80" s="25"/>
      <c r="J80" s="25"/>
      <c r="K80" s="25"/>
      <c r="L80" s="25"/>
      <c r="M80" s="25"/>
      <c r="N80" s="25"/>
      <c r="O80" s="25"/>
      <c r="P80" s="37" cm="1">
        <f t="array" ref="P80">SUM(E80:O80)</f>
        <v>0</v>
      </c>
    </row>
    <row r="81" ht="21.75" customHeight="1">
      <c r="A81" s="28"/>
      <c r="B81" s="28"/>
      <c r="C81" s="28"/>
      <c r="D81" s="28"/>
      <c r="E81" s="25"/>
      <c r="F81" s="25"/>
      <c r="G81" s="25"/>
      <c r="H81" s="25"/>
      <c r="I81" s="25"/>
      <c r="J81" s="25"/>
      <c r="K81" s="25"/>
      <c r="L81" s="25"/>
      <c r="M81" s="25"/>
      <c r="N81" s="25"/>
      <c r="O81" s="25"/>
      <c r="P81" s="37" cm="1">
        <f t="array" ref="P81">SUM(E81:O81)</f>
        <v>0</v>
      </c>
    </row>
    <row r="82" ht="21.75" customHeight="1">
      <c r="A82" s="29"/>
      <c r="B82" s="29"/>
      <c r="C82" s="29"/>
      <c r="D82" s="29"/>
      <c r="E82" s="29"/>
      <c r="F82" s="29"/>
      <c r="G82" s="29"/>
      <c r="H82" s="29"/>
      <c r="I82" s="29"/>
      <c r="J82" s="29"/>
      <c r="K82" s="29"/>
      <c r="L82" s="29"/>
      <c r="M82" s="29"/>
      <c r="N82" s="29"/>
      <c r="O82" s="29"/>
      <c r="P82" s="29"/>
    </row>
    <row r="83" ht="21.75" customHeight="1">
      <c r="A83" s="3"/>
      <c r="B83" s="3"/>
      <c r="C83" s="3"/>
      <c r="D83" s="3"/>
      <c r="E83" s="3"/>
      <c r="F83" s="3"/>
      <c r="G83" s="3"/>
      <c r="H83" s="3"/>
      <c r="I83" s="3"/>
      <c r="J83" s="3"/>
      <c r="K83" s="3"/>
      <c r="L83" s="3"/>
      <c r="M83" s="3"/>
      <c r="N83" s="3"/>
      <c r="O83" s="3"/>
      <c r="P83" s="3"/>
    </row>
    <row r="84" ht="21.75" customHeight="1">
      <c r="A84" s="3"/>
      <c r="B84" s="3"/>
      <c r="C84" s="3"/>
      <c r="D84" s="3"/>
      <c r="E84" s="3"/>
      <c r="F84" s="3"/>
      <c r="G84" s="3"/>
      <c r="H84" s="3"/>
      <c r="I84" s="3"/>
      <c r="J84" s="3"/>
      <c r="K84" s="3"/>
      <c r="L84" s="3"/>
      <c r="M84" s="3"/>
      <c r="N84" s="3"/>
      <c r="O84" s="3"/>
      <c r="P84" s="3"/>
    </row>
    <row r="85" ht="21.75" customHeight="1">
      <c r="A85" s="3"/>
      <c r="B85" s="3"/>
      <c r="C85" s="3"/>
      <c r="D85" s="3"/>
      <c r="E85" s="3"/>
      <c r="F85" s="3"/>
      <c r="G85" s="3"/>
      <c r="H85" s="3"/>
      <c r="I85" s="3"/>
      <c r="J85" s="3"/>
      <c r="K85" s="3"/>
      <c r="L85" s="3"/>
      <c r="M85" s="3"/>
      <c r="N85" s="3"/>
      <c r="O85" s="3"/>
      <c r="P85" s="3"/>
    </row>
    <row r="86" ht="21.75" customHeight="1">
      <c r="A86" s="3"/>
      <c r="B86" s="3"/>
      <c r="C86" s="3"/>
      <c r="D86" s="3"/>
      <c r="E86" s="3"/>
      <c r="F86" s="3"/>
      <c r="G86" s="3"/>
      <c r="H86" s="3"/>
      <c r="I86" s="3"/>
      <c r="J86" s="3"/>
      <c r="K86" s="3"/>
      <c r="L86" s="3"/>
      <c r="M86" s="3"/>
      <c r="N86" s="3"/>
      <c r="O86" s="3"/>
      <c r="P86" s="3"/>
    </row>
    <row r="87" ht="21.75" customHeight="1">
      <c r="A87" s="3"/>
      <c r="B87" s="3"/>
      <c r="C87" s="3"/>
      <c r="D87" s="3"/>
      <c r="E87" s="3"/>
      <c r="F87" s="3"/>
      <c r="G87" s="3"/>
      <c r="H87" s="3"/>
      <c r="I87" s="3"/>
      <c r="J87" s="3"/>
      <c r="K87" s="3"/>
      <c r="L87" s="3"/>
      <c r="M87" s="3"/>
      <c r="N87" s="3"/>
      <c r="O87" s="3"/>
      <c r="P87" s="3"/>
    </row>
    <row r="88" ht="21.75" customHeight="1">
      <c r="A88" s="3"/>
      <c r="B88" s="3"/>
      <c r="C88" s="3"/>
      <c r="D88" s="3"/>
      <c r="E88" s="3"/>
      <c r="F88" s="3"/>
      <c r="G88" s="3"/>
      <c r="H88" s="3"/>
      <c r="I88" s="3"/>
      <c r="J88" s="3"/>
      <c r="K88" s="3"/>
      <c r="L88" s="3"/>
      <c r="M88" s="3"/>
      <c r="N88" s="3"/>
      <c r="O88" s="3"/>
      <c r="P88" s="3"/>
    </row>
    <row r="89" ht="21.75" customHeight="1">
      <c r="A89" s="3"/>
      <c r="B89" s="3"/>
      <c r="C89" s="3"/>
      <c r="D89" s="3"/>
      <c r="E89" s="3"/>
      <c r="F89" s="3"/>
      <c r="G89" s="3"/>
      <c r="H89" s="3"/>
      <c r="I89" s="3"/>
      <c r="J89" s="3"/>
      <c r="K89" s="3"/>
      <c r="L89" s="3"/>
      <c r="M89" s="3"/>
      <c r="N89" s="3"/>
      <c r="O89" s="3"/>
      <c r="P89" s="3"/>
    </row>
    <row r="90" ht="21.75" customHeight="1">
      <c r="A90" s="3"/>
      <c r="B90" s="3"/>
      <c r="C90" s="3"/>
      <c r="D90" s="3"/>
      <c r="E90" s="3"/>
      <c r="F90" s="3"/>
      <c r="G90" s="3"/>
      <c r="H90" s="3"/>
      <c r="I90" s="3"/>
      <c r="J90" s="3"/>
      <c r="K90" s="3"/>
      <c r="L90" s="3"/>
      <c r="M90" s="3"/>
      <c r="N90" s="3"/>
      <c r="O90" s="3"/>
      <c r="P90" s="3"/>
    </row>
    <row r="91" ht="21.75" customHeight="1">
      <c r="A91" s="3"/>
      <c r="B91" s="3"/>
      <c r="C91" s="3"/>
      <c r="D91" s="3"/>
      <c r="E91" s="3"/>
      <c r="F91" s="3"/>
      <c r="G91" s="3"/>
      <c r="H91" s="3"/>
      <c r="I91" s="3"/>
      <c r="J91" s="3"/>
      <c r="K91" s="3"/>
      <c r="L91" s="3"/>
      <c r="M91" s="3"/>
      <c r="N91" s="3"/>
      <c r="O91" s="3"/>
      <c r="P91" s="3"/>
    </row>
    <row r="92" ht="21.75" customHeight="1">
      <c r="A92" s="3"/>
      <c r="B92" s="3"/>
      <c r="C92" s="3"/>
      <c r="D92" s="3"/>
      <c r="E92" s="3"/>
      <c r="F92" s="3"/>
      <c r="G92" s="3"/>
      <c r="H92" s="3"/>
      <c r="I92" s="3"/>
      <c r="J92" s="3"/>
      <c r="K92" s="3"/>
      <c r="L92" s="3"/>
      <c r="M92" s="3"/>
      <c r="N92" s="3"/>
      <c r="O92" s="3"/>
      <c r="P92" s="3"/>
    </row>
    <row r="93" ht="21.75" customHeight="1">
      <c r="A93" s="3"/>
      <c r="B93" s="3"/>
      <c r="C93" s="3"/>
      <c r="D93" s="3"/>
      <c r="E93" s="3"/>
      <c r="F93" s="3"/>
      <c r="G93" s="3"/>
      <c r="H93" s="3"/>
      <c r="I93" s="3"/>
      <c r="J93" s="3"/>
      <c r="K93" s="3"/>
      <c r="L93" s="3"/>
      <c r="M93" s="3"/>
      <c r="N93" s="3"/>
      <c r="O93" s="3"/>
      <c r="P93" s="3"/>
    </row>
    <row r="94" ht="21.75" customHeight="1">
      <c r="A94" s="3"/>
      <c r="B94" s="3"/>
      <c r="C94" s="3"/>
      <c r="D94" s="3"/>
      <c r="E94" s="3"/>
      <c r="F94" s="3"/>
      <c r="G94" s="3"/>
      <c r="H94" s="3"/>
      <c r="I94" s="3"/>
      <c r="J94" s="3"/>
      <c r="K94" s="3"/>
      <c r="L94" s="3"/>
      <c r="M94" s="3"/>
      <c r="N94" s="3"/>
      <c r="O94" s="3"/>
      <c r="P94" s="3"/>
    </row>
    <row r="95" ht="21.75" customHeight="1">
      <c r="A95" s="3"/>
      <c r="B95" s="3"/>
      <c r="C95" s="3"/>
      <c r="D95" s="3"/>
      <c r="E95" s="3"/>
      <c r="F95" s="3"/>
      <c r="G95" s="3"/>
      <c r="H95" s="3"/>
      <c r="I95" s="3"/>
      <c r="J95" s="3"/>
      <c r="K95" s="3"/>
      <c r="L95" s="3"/>
      <c r="M95" s="3"/>
      <c r="N95" s="3"/>
      <c r="O95" s="3"/>
      <c r="P95" s="3"/>
    </row>
    <row r="96" ht="21.75" customHeight="1">
      <c r="A96" s="3"/>
      <c r="B96" s="3"/>
      <c r="C96" s="3"/>
      <c r="D96" s="3"/>
      <c r="E96" s="3"/>
      <c r="F96" s="3"/>
      <c r="G96" s="3"/>
      <c r="H96" s="3"/>
      <c r="I96" s="3"/>
      <c r="J96" s="3"/>
      <c r="K96" s="3"/>
      <c r="L96" s="3"/>
      <c r="M96" s="3"/>
      <c r="N96" s="3"/>
      <c r="O96" s="3"/>
      <c r="P96" s="3"/>
    </row>
    <row r="97" ht="21.75" customHeight="1">
      <c r="A97" s="3"/>
      <c r="B97" s="3"/>
      <c r="C97" s="3"/>
      <c r="D97" s="3"/>
      <c r="E97" s="3"/>
      <c r="F97" s="3"/>
      <c r="G97" s="3"/>
      <c r="H97" s="3"/>
      <c r="I97" s="3"/>
      <c r="J97" s="3"/>
      <c r="K97" s="3"/>
      <c r="L97" s="3"/>
      <c r="M97" s="3"/>
      <c r="N97" s="3"/>
      <c r="O97" s="3"/>
      <c r="P97" s="3"/>
    </row>
    <row r="98" ht="21.75" customHeight="1">
      <c r="A98" s="3"/>
      <c r="B98" s="3"/>
      <c r="C98" s="3"/>
      <c r="D98" s="3"/>
      <c r="E98" s="3"/>
      <c r="F98" s="3"/>
      <c r="G98" s="3"/>
      <c r="H98" s="3"/>
      <c r="I98" s="3"/>
      <c r="J98" s="3"/>
      <c r="K98" s="3"/>
      <c r="L98" s="3"/>
      <c r="M98" s="3"/>
      <c r="N98" s="3"/>
      <c r="O98" s="3"/>
      <c r="P98" s="3"/>
    </row>
    <row r="99" ht="21.75" customHeight="1">
      <c r="A99" s="3"/>
      <c r="B99" s="3"/>
      <c r="C99" s="3"/>
      <c r="D99" s="3"/>
      <c r="E99" s="3"/>
      <c r="F99" s="3"/>
      <c r="G99" s="3"/>
      <c r="H99" s="3"/>
      <c r="I99" s="3"/>
      <c r="J99" s="3"/>
      <c r="K99" s="3"/>
      <c r="L99" s="3"/>
      <c r="M99" s="3"/>
      <c r="N99" s="3"/>
      <c r="O99" s="3"/>
      <c r="P99" s="3"/>
    </row>
    <row r="100" ht="21.75" customHeight="1">
      <c r="A100" s="3"/>
      <c r="B100" s="3"/>
      <c r="C100" s="3"/>
      <c r="D100" s="3"/>
      <c r="E100" s="3"/>
      <c r="F100" s="3"/>
      <c r="G100" s="3"/>
      <c r="H100" s="3"/>
      <c r="I100" s="3"/>
      <c r="J100" s="3"/>
      <c r="K100" s="3"/>
      <c r="L100" s="3"/>
      <c r="M100" s="3"/>
      <c r="N100" s="3"/>
      <c r="O100" s="3"/>
      <c r="P100" s="3"/>
    </row>
    <row r="101" ht="21.75" customHeight="1">
      <c r="A101" s="3"/>
      <c r="B101" s="3"/>
      <c r="C101" s="3"/>
      <c r="D101" s="3"/>
      <c r="E101" s="3"/>
      <c r="F101" s="3"/>
      <c r="G101" s="3"/>
      <c r="H101" s="3"/>
      <c r="I101" s="3"/>
      <c r="J101" s="3"/>
      <c r="K101" s="3"/>
      <c r="L101" s="3"/>
      <c r="M101" s="3"/>
      <c r="N101" s="3"/>
      <c r="O101" s="3"/>
      <c r="P101" s="3"/>
    </row>
    <row r="102" ht="21.75" customHeight="1">
      <c r="A102" s="3"/>
      <c r="B102" s="3"/>
      <c r="C102" s="3"/>
      <c r="D102" s="3"/>
      <c r="E102" s="3"/>
      <c r="F102" s="3"/>
      <c r="G102" s="3"/>
      <c r="H102" s="3"/>
      <c r="I102" s="3"/>
      <c r="J102" s="3"/>
      <c r="K102" s="3"/>
      <c r="L102" s="3"/>
      <c r="M102" s="3"/>
      <c r="N102" s="3"/>
      <c r="O102" s="3"/>
      <c r="P102" s="3"/>
    </row>
    <row r="103" ht="21.75" customHeight="1">
      <c r="A103" s="3"/>
      <c r="B103" s="3"/>
      <c r="C103" s="3"/>
      <c r="D103" s="3"/>
      <c r="E103" s="3"/>
      <c r="F103" s="3"/>
      <c r="G103" s="3"/>
      <c r="H103" s="3"/>
      <c r="I103" s="3"/>
      <c r="J103" s="3"/>
      <c r="K103" s="3"/>
      <c r="L103" s="3"/>
      <c r="M103" s="3"/>
      <c r="N103" s="3"/>
      <c r="O103" s="3"/>
      <c r="P103" s="3"/>
    </row>
    <row r="104" ht="21.75" customHeight="1">
      <c r="A104" s="3"/>
      <c r="B104" s="3"/>
      <c r="C104" s="3"/>
      <c r="D104" s="3"/>
      <c r="E104" s="3"/>
      <c r="F104" s="3"/>
      <c r="G104" s="3"/>
      <c r="H104" s="3"/>
      <c r="I104" s="3"/>
      <c r="J104" s="3"/>
      <c r="K104" s="3"/>
      <c r="L104" s="3"/>
      <c r="M104" s="3"/>
      <c r="N104" s="3"/>
      <c r="O104" s="3"/>
      <c r="P104" s="3"/>
    </row>
    <row r="105" ht="21.75" customHeight="1">
      <c r="A105" s="3"/>
      <c r="B105" s="3"/>
      <c r="C105" s="3"/>
      <c r="D105" s="3"/>
      <c r="E105" s="3"/>
      <c r="F105" s="3"/>
      <c r="G105" s="3"/>
      <c r="H105" s="3"/>
      <c r="I105" s="3"/>
      <c r="J105" s="3"/>
      <c r="K105" s="3"/>
      <c r="L105" s="3"/>
      <c r="M105" s="3"/>
      <c r="N105" s="3"/>
      <c r="O105" s="3"/>
      <c r="P105" s="3"/>
    </row>
    <row r="106" ht="21.75" customHeight="1">
      <c r="A106" s="3"/>
      <c r="B106" s="3"/>
      <c r="C106" s="3"/>
      <c r="D106" s="3"/>
      <c r="E106" s="3"/>
      <c r="F106" s="3"/>
      <c r="G106" s="3"/>
      <c r="H106" s="3"/>
      <c r="I106" s="3"/>
      <c r="J106" s="3"/>
      <c r="K106" s="3"/>
      <c r="L106" s="3"/>
      <c r="M106" s="3"/>
      <c r="N106" s="3"/>
      <c r="O106" s="3"/>
      <c r="P106" s="3"/>
    </row>
    <row r="107" ht="21.75" customHeight="1">
      <c r="A107" s="3"/>
      <c r="B107" s="3"/>
      <c r="C107" s="3"/>
      <c r="D107" s="3"/>
      <c r="E107" s="3"/>
      <c r="F107" s="3"/>
      <c r="G107" s="3"/>
      <c r="H107" s="3"/>
      <c r="I107" s="3"/>
      <c r="J107" s="3"/>
      <c r="K107" s="3"/>
      <c r="L107" s="3"/>
      <c r="M107" s="3"/>
      <c r="N107" s="3"/>
      <c r="O107" s="3"/>
      <c r="P107" s="3"/>
    </row>
    <row r="108" ht="21.75" customHeight="1">
      <c r="A108" s="3"/>
      <c r="B108" s="3"/>
      <c r="C108" s="3"/>
      <c r="D108" s="3"/>
      <c r="E108" s="3"/>
      <c r="F108" s="3"/>
      <c r="G108" s="3"/>
      <c r="H108" s="3"/>
      <c r="I108" s="3"/>
      <c r="J108" s="3"/>
      <c r="K108" s="3"/>
      <c r="L108" s="3"/>
      <c r="M108" s="3"/>
      <c r="N108" s="3"/>
      <c r="O108" s="3"/>
      <c r="P108" s="3"/>
    </row>
    <row r="109" ht="21.75" customHeight="1">
      <c r="A109" s="3"/>
      <c r="B109" s="3"/>
      <c r="C109" s="3"/>
      <c r="D109" s="3"/>
      <c r="E109" s="3"/>
      <c r="F109" s="3"/>
      <c r="G109" s="3"/>
      <c r="H109" s="3"/>
      <c r="I109" s="3"/>
      <c r="J109" s="3"/>
      <c r="K109" s="3"/>
      <c r="L109" s="3"/>
      <c r="M109" s="3"/>
      <c r="N109" s="3"/>
      <c r="O109" s="3"/>
      <c r="P109" s="3"/>
    </row>
    <row r="110" ht="21.75" customHeight="1">
      <c r="A110" s="3"/>
      <c r="B110" s="3"/>
      <c r="C110" s="3"/>
      <c r="D110" s="3"/>
      <c r="E110" s="3"/>
      <c r="F110" s="3"/>
      <c r="G110" s="3"/>
      <c r="H110" s="3"/>
      <c r="I110" s="3"/>
      <c r="J110" s="3"/>
      <c r="K110" s="3"/>
      <c r="L110" s="3"/>
      <c r="M110" s="3"/>
      <c r="N110" s="3"/>
      <c r="O110" s="3"/>
      <c r="P110" s="3"/>
    </row>
    <row r="111" ht="21.75" customHeight="1">
      <c r="A111" s="3"/>
      <c r="B111" s="3"/>
      <c r="C111" s="3"/>
      <c r="D111" s="3"/>
      <c r="E111" s="3"/>
      <c r="F111" s="3"/>
      <c r="G111" s="3"/>
      <c r="H111" s="3"/>
      <c r="I111" s="3"/>
      <c r="J111" s="3"/>
      <c r="K111" s="3"/>
      <c r="L111" s="3"/>
      <c r="M111" s="3"/>
      <c r="N111" s="3"/>
      <c r="O111" s="3"/>
      <c r="P111" s="3"/>
    </row>
    <row r="112" ht="21.75" customHeight="1">
      <c r="A112" s="3"/>
      <c r="B112" s="3"/>
      <c r="C112" s="3"/>
      <c r="D112" s="3"/>
      <c r="E112" s="3"/>
      <c r="F112" s="3"/>
      <c r="G112" s="3"/>
      <c r="H112" s="3"/>
      <c r="I112" s="3"/>
      <c r="J112" s="3"/>
      <c r="K112" s="3"/>
      <c r="L112" s="3"/>
      <c r="M112" s="3"/>
      <c r="N112" s="3"/>
      <c r="O112" s="3"/>
      <c r="P112" s="3"/>
    </row>
    <row r="113" ht="21.75" customHeight="1">
      <c r="A113" s="3"/>
      <c r="B113" s="3"/>
      <c r="C113" s="3"/>
      <c r="D113" s="3"/>
      <c r="E113" s="3"/>
      <c r="F113" s="3"/>
      <c r="G113" s="3"/>
      <c r="H113" s="3"/>
      <c r="I113" s="3"/>
      <c r="J113" s="3"/>
      <c r="K113" s="3"/>
      <c r="L113" s="3"/>
      <c r="M113" s="3"/>
      <c r="N113" s="3"/>
      <c r="O113" s="3"/>
      <c r="P113" s="3"/>
    </row>
    <row r="114" ht="21.75" customHeight="1">
      <c r="A114" s="3"/>
      <c r="B114" s="3"/>
      <c r="C114" s="3"/>
      <c r="D114" s="3"/>
      <c r="E114" s="3"/>
      <c r="F114" s="3"/>
      <c r="G114" s="3"/>
      <c r="H114" s="3"/>
      <c r="I114" s="3"/>
      <c r="J114" s="3"/>
      <c r="K114" s="3"/>
      <c r="L114" s="3"/>
      <c r="M114" s="3"/>
      <c r="N114" s="3"/>
      <c r="O114" s="3"/>
      <c r="P114" s="3"/>
    </row>
    <row r="115" ht="21.75" customHeight="1">
      <c r="A115" s="3"/>
      <c r="B115" s="3"/>
      <c r="C115" s="3"/>
      <c r="D115" s="3"/>
      <c r="E115" s="3"/>
      <c r="F115" s="3"/>
      <c r="G115" s="3"/>
      <c r="H115" s="3"/>
      <c r="I115" s="3"/>
      <c r="J115" s="3"/>
      <c r="K115" s="3"/>
      <c r="L115" s="3"/>
      <c r="M115" s="3"/>
      <c r="N115" s="3"/>
      <c r="O115" s="3"/>
      <c r="P115" s="3"/>
    </row>
    <row r="116" ht="21.75" customHeight="1">
      <c r="A116" s="3"/>
      <c r="B116" s="3"/>
      <c r="C116" s="3"/>
      <c r="D116" s="3"/>
      <c r="E116" s="3"/>
      <c r="F116" s="3"/>
      <c r="G116" s="3"/>
      <c r="H116" s="3"/>
      <c r="I116" s="3"/>
      <c r="J116" s="3"/>
      <c r="K116" s="3"/>
      <c r="L116" s="3"/>
      <c r="M116" s="3"/>
      <c r="N116" s="3"/>
      <c r="O116" s="3"/>
      <c r="P116" s="3"/>
    </row>
    <row r="117" ht="21.75" customHeight="1">
      <c r="A117" s="3"/>
      <c r="B117" s="3"/>
      <c r="C117" s="3"/>
      <c r="D117" s="3"/>
      <c r="E117" s="3"/>
      <c r="F117" s="3"/>
      <c r="G117" s="3"/>
      <c r="H117" s="3"/>
      <c r="I117" s="3"/>
      <c r="J117" s="3"/>
      <c r="K117" s="3"/>
      <c r="L117" s="3"/>
      <c r="M117" s="3"/>
      <c r="N117" s="3"/>
      <c r="O117" s="3"/>
      <c r="P117" s="3"/>
    </row>
    <row r="118" ht="21.75" customHeight="1">
      <c r="A118" s="3"/>
      <c r="B118" s="3"/>
      <c r="C118" s="3"/>
      <c r="D118" s="3"/>
      <c r="E118" s="3"/>
      <c r="F118" s="3"/>
      <c r="G118" s="3"/>
      <c r="H118" s="3"/>
      <c r="I118" s="3"/>
      <c r="J118" s="3"/>
      <c r="K118" s="3"/>
      <c r="L118" s="3"/>
      <c r="M118" s="3"/>
      <c r="N118" s="3"/>
      <c r="O118" s="3"/>
      <c r="P118" s="3"/>
    </row>
    <row r="119" ht="21.75" customHeight="1">
      <c r="A119" s="3"/>
      <c r="B119" s="3"/>
      <c r="C119" s="3"/>
      <c r="D119" s="3"/>
      <c r="E119" s="3"/>
      <c r="F119" s="3"/>
      <c r="G119" s="3"/>
      <c r="H119" s="3"/>
      <c r="I119" s="3"/>
      <c r="J119" s="3"/>
      <c r="K119" s="3"/>
      <c r="L119" s="3"/>
      <c r="M119" s="3"/>
      <c r="N119" s="3"/>
      <c r="O119" s="3"/>
      <c r="P119" s="3"/>
    </row>
    <row r="120" ht="21.75" customHeight="1">
      <c r="A120" s="3"/>
      <c r="B120" s="3"/>
      <c r="C120" s="3"/>
      <c r="D120" s="3"/>
      <c r="E120" s="3"/>
      <c r="F120" s="3"/>
      <c r="G120" s="3"/>
      <c r="H120" s="3"/>
      <c r="I120" s="3"/>
      <c r="J120" s="3"/>
      <c r="K120" s="3"/>
      <c r="L120" s="3"/>
      <c r="M120" s="3"/>
      <c r="N120" s="3"/>
      <c r="O120" s="3"/>
      <c r="P120" s="3"/>
    </row>
    <row r="121" ht="21.75" customHeight="1">
      <c r="A121" s="3"/>
      <c r="B121" s="3"/>
      <c r="C121" s="3"/>
      <c r="D121" s="3"/>
      <c r="E121" s="3"/>
      <c r="F121" s="3"/>
      <c r="G121" s="3"/>
      <c r="H121" s="3"/>
      <c r="I121" s="3"/>
      <c r="J121" s="3"/>
      <c r="K121" s="3"/>
      <c r="L121" s="3"/>
      <c r="M121" s="3"/>
      <c r="N121" s="3"/>
      <c r="O121" s="3"/>
      <c r="P121" s="3"/>
    </row>
    <row r="122" ht="21.75" customHeight="1">
      <c r="A122" s="3"/>
      <c r="B122" s="3"/>
      <c r="C122" s="3"/>
      <c r="D122" s="3"/>
      <c r="E122" s="3"/>
      <c r="F122" s="3"/>
      <c r="G122" s="3"/>
      <c r="H122" s="3"/>
      <c r="I122" s="3"/>
      <c r="J122" s="3"/>
      <c r="K122" s="3"/>
      <c r="L122" s="3"/>
      <c r="M122" s="3"/>
      <c r="N122" s="3"/>
      <c r="O122" s="3"/>
      <c r="P122" s="3"/>
    </row>
    <row r="123" ht="21.75" customHeight="1">
      <c r="A123" s="3"/>
      <c r="B123" s="3"/>
      <c r="C123" s="3"/>
      <c r="D123" s="3"/>
      <c r="E123" s="3"/>
      <c r="F123" s="3"/>
      <c r="G123" s="3"/>
      <c r="H123" s="3"/>
      <c r="I123" s="3"/>
      <c r="J123" s="3"/>
      <c r="K123" s="3"/>
      <c r="L123" s="3"/>
      <c r="M123" s="3"/>
      <c r="N123" s="3"/>
      <c r="O123" s="3"/>
      <c r="P123" s="3"/>
    </row>
    <row r="124" ht="21.75" customHeight="1">
      <c r="A124" s="3"/>
      <c r="B124" s="3"/>
      <c r="C124" s="3"/>
      <c r="D124" s="3"/>
      <c r="E124" s="3"/>
      <c r="F124" s="3"/>
      <c r="G124" s="3"/>
      <c r="H124" s="3"/>
      <c r="I124" s="3"/>
      <c r="J124" s="3"/>
      <c r="K124" s="3"/>
      <c r="L124" s="3"/>
      <c r="M124" s="3"/>
      <c r="N124" s="3"/>
      <c r="O124" s="3"/>
      <c r="P124" s="3"/>
    </row>
    <row r="125" ht="21.75" customHeight="1">
      <c r="A125" s="3"/>
      <c r="B125" s="3"/>
      <c r="C125" s="3"/>
      <c r="D125" s="3"/>
      <c r="E125" s="3"/>
      <c r="F125" s="3"/>
      <c r="G125" s="3"/>
      <c r="H125" s="3"/>
      <c r="I125" s="3"/>
      <c r="J125" s="3"/>
      <c r="K125" s="3"/>
      <c r="L125" s="3"/>
      <c r="M125" s="3"/>
      <c r="N125" s="3"/>
      <c r="O125" s="3"/>
      <c r="P125" s="3"/>
    </row>
    <row r="126" ht="21.75" customHeight="1">
      <c r="A126" s="3"/>
      <c r="B126" s="3"/>
      <c r="C126" s="3"/>
      <c r="D126" s="3"/>
      <c r="E126" s="3"/>
      <c r="F126" s="3"/>
      <c r="G126" s="3"/>
      <c r="H126" s="3"/>
      <c r="I126" s="3"/>
      <c r="J126" s="3"/>
      <c r="K126" s="3"/>
      <c r="L126" s="3"/>
      <c r="M126" s="3"/>
      <c r="N126" s="3"/>
      <c r="O126" s="3"/>
      <c r="P126" s="3"/>
    </row>
    <row r="127" ht="21.75" customHeight="1">
      <c r="A127" s="3"/>
      <c r="B127" s="3"/>
      <c r="C127" s="3"/>
      <c r="D127" s="3"/>
      <c r="E127" s="3"/>
      <c r="F127" s="3"/>
      <c r="G127" s="3"/>
      <c r="H127" s="3"/>
      <c r="I127" s="3"/>
      <c r="J127" s="3"/>
      <c r="K127" s="3"/>
      <c r="L127" s="3"/>
      <c r="M127" s="3"/>
      <c r="N127" s="3"/>
      <c r="O127" s="3"/>
      <c r="P127" s="3"/>
    </row>
    <row r="128" ht="21.75" customHeight="1">
      <c r="A128" s="3"/>
      <c r="B128" s="3"/>
      <c r="C128" s="3"/>
      <c r="D128" s="3"/>
      <c r="E128" s="3"/>
      <c r="F128" s="3"/>
      <c r="G128" s="3"/>
      <c r="H128" s="3"/>
      <c r="I128" s="3"/>
      <c r="J128" s="3"/>
      <c r="K128" s="3"/>
      <c r="L128" s="3"/>
      <c r="M128" s="3"/>
      <c r="N128" s="3"/>
      <c r="O128" s="3"/>
      <c r="P128" s="3"/>
    </row>
    <row r="129" ht="21.75" customHeight="1">
      <c r="A129" s="3"/>
      <c r="B129" s="3"/>
      <c r="C129" s="3"/>
      <c r="D129" s="3"/>
      <c r="E129" s="3"/>
      <c r="F129" s="3"/>
      <c r="G129" s="3"/>
      <c r="H129" s="3"/>
      <c r="I129" s="3"/>
      <c r="J129" s="3"/>
      <c r="K129" s="3"/>
      <c r="L129" s="3"/>
      <c r="M129" s="3"/>
      <c r="N129" s="3"/>
      <c r="O129" s="3"/>
      <c r="P129" s="3"/>
    </row>
    <row r="130" ht="21.75" customHeight="1">
      <c r="A130" s="3"/>
      <c r="B130" s="3"/>
      <c r="C130" s="3"/>
      <c r="D130" s="3"/>
      <c r="E130" s="3"/>
      <c r="F130" s="3"/>
      <c r="G130" s="3"/>
      <c r="H130" s="3"/>
      <c r="I130" s="3"/>
      <c r="J130" s="3"/>
      <c r="K130" s="3"/>
      <c r="L130" s="3"/>
      <c r="M130" s="3"/>
      <c r="N130" s="3"/>
      <c r="O130" s="3"/>
      <c r="P130" s="3"/>
    </row>
    <row r="131" ht="21.75" customHeight="1">
      <c r="A131" s="3"/>
      <c r="B131" s="3"/>
      <c r="C131" s="3"/>
      <c r="D131" s="3"/>
      <c r="E131" s="3"/>
      <c r="F131" s="3"/>
      <c r="G131" s="3"/>
      <c r="H131" s="3"/>
      <c r="I131" s="3"/>
      <c r="J131" s="3"/>
      <c r="K131" s="3"/>
      <c r="L131" s="3"/>
      <c r="M131" s="3"/>
      <c r="N131" s="3"/>
      <c r="O131" s="3"/>
      <c r="P131" s="3"/>
    </row>
    <row r="132" ht="21.75" customHeight="1">
      <c r="A132" s="3"/>
      <c r="B132" s="3"/>
      <c r="C132" s="3"/>
      <c r="D132" s="3"/>
      <c r="E132" s="3"/>
      <c r="F132" s="3"/>
      <c r="G132" s="3"/>
      <c r="H132" s="3"/>
      <c r="I132" s="3"/>
      <c r="J132" s="3"/>
      <c r="K132" s="3"/>
      <c r="L132" s="3"/>
      <c r="M132" s="3"/>
      <c r="N132" s="3"/>
      <c r="O132" s="3"/>
      <c r="P132" s="3"/>
    </row>
    <row r="133" ht="21.75" customHeight="1">
      <c r="A133" s="3"/>
      <c r="B133" s="3"/>
      <c r="C133" s="3"/>
      <c r="D133" s="3"/>
      <c r="E133" s="3"/>
      <c r="F133" s="3"/>
      <c r="G133" s="3"/>
      <c r="H133" s="3"/>
      <c r="I133" s="3"/>
      <c r="J133" s="3"/>
      <c r="K133" s="3"/>
      <c r="L133" s="3"/>
      <c r="M133" s="3"/>
      <c r="N133" s="3"/>
      <c r="O133" s="3"/>
      <c r="P133" s="3"/>
    </row>
    <row r="134" ht="21.75" customHeight="1">
      <c r="A134" s="3"/>
      <c r="B134" s="3"/>
      <c r="C134" s="3"/>
      <c r="D134" s="3"/>
      <c r="E134" s="3"/>
      <c r="F134" s="3"/>
      <c r="G134" s="3"/>
      <c r="H134" s="3"/>
      <c r="I134" s="3"/>
      <c r="J134" s="3"/>
      <c r="K134" s="3"/>
      <c r="L134" s="3"/>
      <c r="M134" s="3"/>
      <c r="N134" s="3"/>
      <c r="O134" s="3"/>
      <c r="P134" s="3"/>
    </row>
    <row r="135" ht="21.75" customHeight="1">
      <c r="A135" s="3"/>
      <c r="B135" s="3"/>
      <c r="C135" s="3"/>
      <c r="D135" s="3"/>
      <c r="E135" s="3"/>
      <c r="F135" s="3"/>
      <c r="G135" s="3"/>
      <c r="H135" s="3"/>
      <c r="I135" s="3"/>
      <c r="J135" s="3"/>
      <c r="K135" s="3"/>
      <c r="L135" s="3"/>
      <c r="M135" s="3"/>
      <c r="N135" s="3"/>
      <c r="O135" s="3"/>
      <c r="P135" s="3"/>
    </row>
    <row r="136" ht="21.75" customHeight="1">
      <c r="A136" s="3"/>
      <c r="B136" s="3"/>
      <c r="C136" s="3"/>
      <c r="D136" s="3"/>
      <c r="E136" s="3"/>
      <c r="F136" s="3"/>
      <c r="G136" s="3"/>
      <c r="H136" s="3"/>
      <c r="I136" s="3"/>
      <c r="J136" s="3"/>
      <c r="K136" s="3"/>
      <c r="L136" s="3"/>
      <c r="M136" s="3"/>
      <c r="N136" s="3"/>
      <c r="O136" s="3"/>
      <c r="P136" s="3"/>
    </row>
    <row r="137" ht="21.75" customHeight="1">
      <c r="A137" s="3"/>
      <c r="B137" s="3"/>
      <c r="C137" s="3"/>
      <c r="D137" s="3"/>
      <c r="E137" s="3"/>
      <c r="F137" s="3"/>
      <c r="G137" s="3"/>
      <c r="H137" s="3"/>
      <c r="I137" s="3"/>
      <c r="J137" s="3"/>
      <c r="K137" s="3"/>
      <c r="L137" s="3"/>
      <c r="M137" s="3"/>
      <c r="N137" s="3"/>
      <c r="O137" s="3"/>
      <c r="P137" s="3"/>
    </row>
    <row r="138" ht="21.75" customHeight="1">
      <c r="A138" s="3"/>
      <c r="B138" s="3"/>
      <c r="C138" s="3"/>
      <c r="D138" s="3"/>
      <c r="E138" s="3"/>
      <c r="F138" s="3"/>
      <c r="G138" s="3"/>
      <c r="H138" s="3"/>
      <c r="I138" s="3"/>
      <c r="J138" s="3"/>
      <c r="K138" s="3"/>
      <c r="L138" s="3"/>
      <c r="M138" s="3"/>
      <c r="N138" s="3"/>
      <c r="O138" s="3"/>
      <c r="P138" s="3"/>
    </row>
    <row r="139" ht="21.75" customHeight="1">
      <c r="A139" s="3"/>
      <c r="B139" s="3"/>
      <c r="C139" s="3"/>
      <c r="D139" s="3"/>
      <c r="E139" s="3"/>
      <c r="F139" s="3"/>
      <c r="G139" s="3"/>
      <c r="H139" s="3"/>
      <c r="I139" s="3"/>
      <c r="J139" s="3"/>
      <c r="K139" s="3"/>
      <c r="L139" s="3"/>
      <c r="M139" s="3"/>
      <c r="N139" s="3"/>
      <c r="O139" s="3"/>
      <c r="P139" s="3"/>
    </row>
    <row r="140" ht="21.75" customHeight="1">
      <c r="A140" s="3"/>
      <c r="B140" s="3"/>
      <c r="C140" s="3"/>
      <c r="D140" s="3"/>
      <c r="E140" s="3"/>
      <c r="F140" s="3"/>
      <c r="G140" s="3"/>
      <c r="H140" s="3"/>
      <c r="I140" s="3"/>
      <c r="J140" s="3"/>
      <c r="K140" s="3"/>
      <c r="L140" s="3"/>
      <c r="M140" s="3"/>
      <c r="N140" s="3"/>
      <c r="O140" s="3"/>
      <c r="P140" s="3"/>
    </row>
    <row r="141" ht="21.75" customHeight="1">
      <c r="A141" s="3"/>
      <c r="B141" s="3"/>
      <c r="C141" s="3"/>
      <c r="D141" s="3"/>
      <c r="E141" s="3"/>
      <c r="F141" s="3"/>
      <c r="G141" s="3"/>
      <c r="H141" s="3"/>
      <c r="I141" s="3"/>
      <c r="J141" s="3"/>
      <c r="K141" s="3"/>
      <c r="L141" s="3"/>
      <c r="M141" s="3"/>
      <c r="N141" s="3"/>
      <c r="O141" s="3"/>
      <c r="P141" s="3"/>
    </row>
    <row r="142" ht="21.75" customHeight="1">
      <c r="A142" s="3"/>
      <c r="B142" s="3"/>
      <c r="C142" s="3"/>
      <c r="D142" s="3"/>
      <c r="E142" s="3"/>
      <c r="F142" s="3"/>
      <c r="G142" s="3"/>
      <c r="H142" s="3"/>
      <c r="I142" s="3"/>
      <c r="J142" s="3"/>
      <c r="K142" s="3"/>
      <c r="L142" s="3"/>
      <c r="M142" s="3"/>
      <c r="N142" s="3"/>
      <c r="O142" s="3"/>
      <c r="P142" s="3"/>
    </row>
    <row r="143" ht="21.75" customHeight="1">
      <c r="A143" s="3"/>
      <c r="B143" s="3"/>
      <c r="C143" s="3"/>
      <c r="D143" s="3"/>
      <c r="E143" s="3"/>
      <c r="F143" s="3"/>
      <c r="G143" s="3"/>
      <c r="H143" s="3"/>
      <c r="I143" s="3"/>
      <c r="J143" s="3"/>
      <c r="K143" s="3"/>
      <c r="L143" s="3"/>
      <c r="M143" s="3"/>
      <c r="N143" s="3"/>
      <c r="O143" s="3"/>
      <c r="P143" s="3"/>
    </row>
    <row r="144" ht="21.75" customHeight="1">
      <c r="A144" s="3"/>
      <c r="B144" s="3"/>
      <c r="C144" s="3"/>
      <c r="D144" s="3"/>
      <c r="E144" s="3"/>
      <c r="F144" s="3"/>
      <c r="G144" s="3"/>
      <c r="H144" s="3"/>
      <c r="I144" s="3"/>
      <c r="J144" s="3"/>
      <c r="K144" s="3"/>
      <c r="L144" s="3"/>
      <c r="M144" s="3"/>
      <c r="N144" s="3"/>
      <c r="O144" s="3"/>
      <c r="P144" s="3"/>
    </row>
    <row r="145" ht="21.75" customHeight="1">
      <c r="A145" s="3"/>
      <c r="B145" s="3"/>
      <c r="C145" s="3"/>
      <c r="D145" s="3"/>
      <c r="E145" s="3"/>
      <c r="F145" s="3"/>
      <c r="G145" s="3"/>
      <c r="H145" s="3"/>
      <c r="I145" s="3"/>
      <c r="J145" s="3"/>
      <c r="K145" s="3"/>
      <c r="L145" s="3"/>
      <c r="M145" s="3"/>
      <c r="N145" s="3"/>
      <c r="O145" s="3"/>
      <c r="P145" s="3"/>
    </row>
    <row r="146" ht="21.75" customHeight="1">
      <c r="A146" s="3"/>
      <c r="B146" s="3"/>
      <c r="C146" s="3"/>
      <c r="D146" s="3"/>
      <c r="E146" s="3"/>
      <c r="F146" s="3"/>
      <c r="G146" s="3"/>
      <c r="H146" s="3"/>
      <c r="I146" s="3"/>
      <c r="J146" s="3"/>
      <c r="K146" s="3"/>
      <c r="L146" s="3"/>
      <c r="M146" s="3"/>
      <c r="N146" s="3"/>
      <c r="O146" s="3"/>
      <c r="P146" s="3"/>
    </row>
    <row r="147" ht="21.75" customHeight="1">
      <c r="A147" s="3"/>
      <c r="B147" s="3"/>
      <c r="C147" s="3"/>
      <c r="D147" s="3"/>
      <c r="E147" s="3"/>
      <c r="F147" s="3"/>
      <c r="G147" s="3"/>
      <c r="H147" s="3"/>
      <c r="I147" s="3"/>
      <c r="J147" s="3"/>
      <c r="K147" s="3"/>
      <c r="L147" s="3"/>
      <c r="M147" s="3"/>
      <c r="N147" s="3"/>
      <c r="O147" s="3"/>
      <c r="P147" s="3"/>
    </row>
    <row r="148" ht="21.75" customHeight="1">
      <c r="A148" s="3"/>
      <c r="B148" s="3"/>
      <c r="C148" s="3"/>
      <c r="D148" s="3"/>
      <c r="E148" s="3"/>
      <c r="F148" s="3"/>
      <c r="G148" s="3"/>
      <c r="H148" s="3"/>
      <c r="I148" s="3"/>
      <c r="J148" s="3"/>
      <c r="K148" s="3"/>
      <c r="L148" s="3"/>
      <c r="M148" s="3"/>
      <c r="N148" s="3"/>
      <c r="O148" s="3"/>
      <c r="P148" s="3"/>
    </row>
    <row r="149" ht="21.75" customHeight="1">
      <c r="A149" s="3"/>
      <c r="B149" s="3"/>
      <c r="C149" s="3"/>
      <c r="D149" s="3"/>
      <c r="E149" s="3"/>
      <c r="F149" s="3"/>
      <c r="G149" s="3"/>
      <c r="H149" s="3"/>
      <c r="I149" s="3"/>
      <c r="J149" s="3"/>
      <c r="K149" s="3"/>
      <c r="L149" s="3"/>
      <c r="M149" s="3"/>
      <c r="N149" s="3"/>
      <c r="O149" s="3"/>
      <c r="P149" s="3"/>
    </row>
    <row r="150" ht="21.75" customHeight="1">
      <c r="A150" s="3"/>
      <c r="B150" s="3"/>
      <c r="C150" s="3"/>
      <c r="D150" s="3"/>
      <c r="E150" s="3"/>
      <c r="F150" s="3"/>
      <c r="G150" s="3"/>
      <c r="H150" s="3"/>
      <c r="I150" s="3"/>
      <c r="J150" s="3"/>
      <c r="K150" s="3"/>
      <c r="L150" s="3"/>
      <c r="M150" s="3"/>
      <c r="N150" s="3"/>
      <c r="O150" s="3"/>
      <c r="P150" s="3"/>
    </row>
    <row r="151" ht="21.75" customHeight="1">
      <c r="A151" s="3"/>
      <c r="B151" s="3"/>
      <c r="C151" s="3"/>
      <c r="D151" s="3"/>
      <c r="E151" s="3"/>
      <c r="F151" s="3"/>
      <c r="G151" s="3"/>
      <c r="H151" s="3"/>
      <c r="I151" s="3"/>
      <c r="J151" s="3"/>
      <c r="K151" s="3"/>
      <c r="L151" s="3"/>
      <c r="M151" s="3"/>
      <c r="N151" s="3"/>
      <c r="O151" s="3"/>
      <c r="P151" s="3"/>
    </row>
    <row r="152" ht="21.75" customHeight="1">
      <c r="A152" s="3"/>
      <c r="B152" s="3"/>
      <c r="C152" s="3"/>
      <c r="D152" s="3"/>
      <c r="E152" s="3"/>
      <c r="F152" s="3"/>
      <c r="G152" s="3"/>
      <c r="H152" s="3"/>
      <c r="I152" s="3"/>
      <c r="J152" s="3"/>
      <c r="K152" s="3"/>
      <c r="L152" s="3"/>
      <c r="M152" s="3"/>
      <c r="N152" s="3"/>
      <c r="O152" s="3"/>
      <c r="P152" s="3"/>
    </row>
    <row r="153" ht="21.75" customHeight="1">
      <c r="A153" s="3"/>
      <c r="B153" s="3"/>
      <c r="C153" s="3"/>
      <c r="D153" s="3"/>
      <c r="E153" s="3"/>
      <c r="F153" s="3"/>
      <c r="G153" s="3"/>
      <c r="H153" s="3"/>
      <c r="I153" s="3"/>
      <c r="J153" s="3"/>
      <c r="K153" s="3"/>
      <c r="L153" s="3"/>
      <c r="M153" s="3"/>
      <c r="N153" s="3"/>
      <c r="O153" s="3"/>
      <c r="P153" s="3"/>
    </row>
    <row r="154" ht="21.75" customHeight="1">
      <c r="A154" s="3"/>
      <c r="B154" s="3"/>
      <c r="C154" s="3"/>
      <c r="D154" s="3"/>
      <c r="E154" s="3"/>
      <c r="F154" s="3"/>
      <c r="G154" s="3"/>
      <c r="H154" s="3"/>
      <c r="I154" s="3"/>
      <c r="J154" s="3"/>
      <c r="K154" s="3"/>
      <c r="L154" s="3"/>
      <c r="M154" s="3"/>
      <c r="N154" s="3"/>
      <c r="O154" s="3"/>
      <c r="P154" s="3"/>
    </row>
    <row r="155" ht="21.75" customHeight="1">
      <c r="A155" s="3"/>
      <c r="B155" s="3"/>
      <c r="C155" s="3"/>
      <c r="D155" s="3"/>
      <c r="E155" s="3"/>
      <c r="F155" s="3"/>
      <c r="G155" s="3"/>
      <c r="H155" s="3"/>
      <c r="I155" s="3"/>
      <c r="J155" s="3"/>
      <c r="K155" s="3"/>
      <c r="L155" s="3"/>
      <c r="M155" s="3"/>
      <c r="N155" s="3"/>
      <c r="O155" s="3"/>
      <c r="P155" s="3"/>
    </row>
    <row r="156" ht="21.75" customHeight="1">
      <c r="A156" s="3"/>
      <c r="B156" s="3"/>
      <c r="C156" s="3"/>
      <c r="D156" s="3"/>
      <c r="E156" s="3"/>
      <c r="F156" s="3"/>
      <c r="G156" s="3"/>
      <c r="H156" s="3"/>
      <c r="I156" s="3"/>
      <c r="J156" s="3"/>
      <c r="K156" s="3"/>
      <c r="L156" s="3"/>
      <c r="M156" s="3"/>
      <c r="N156" s="3"/>
      <c r="O156" s="3"/>
      <c r="P156" s="3"/>
    </row>
    <row r="157" ht="21.75" customHeight="1">
      <c r="A157" s="3"/>
      <c r="B157" s="3"/>
      <c r="C157" s="3"/>
      <c r="D157" s="3"/>
      <c r="E157" s="3"/>
      <c r="F157" s="3"/>
      <c r="G157" s="3"/>
      <c r="H157" s="3"/>
      <c r="I157" s="3"/>
      <c r="J157" s="3"/>
      <c r="K157" s="3"/>
      <c r="L157" s="3"/>
      <c r="M157" s="3"/>
      <c r="N157" s="3"/>
      <c r="O157" s="3"/>
      <c r="P157" s="3"/>
    </row>
    <row r="158" ht="21.75" customHeight="1">
      <c r="A158" s="3"/>
      <c r="B158" s="3"/>
      <c r="C158" s="3"/>
      <c r="D158" s="3"/>
      <c r="E158" s="3"/>
      <c r="F158" s="3"/>
      <c r="G158" s="3"/>
      <c r="H158" s="3"/>
      <c r="I158" s="3"/>
      <c r="J158" s="3"/>
      <c r="K158" s="3"/>
      <c r="L158" s="3"/>
      <c r="M158" s="3"/>
      <c r="N158" s="3"/>
      <c r="O158" s="3"/>
      <c r="P158" s="3"/>
    </row>
    <row r="159" ht="21.75" customHeight="1">
      <c r="A159" s="3"/>
      <c r="B159" s="3"/>
      <c r="C159" s="3"/>
      <c r="D159" s="3"/>
      <c r="E159" s="3"/>
      <c r="F159" s="3"/>
      <c r="G159" s="3"/>
      <c r="H159" s="3"/>
      <c r="I159" s="3"/>
      <c r="J159" s="3"/>
      <c r="K159" s="3"/>
      <c r="L159" s="3"/>
      <c r="M159" s="3"/>
      <c r="N159" s="3"/>
      <c r="O159" s="3"/>
      <c r="P159" s="3"/>
    </row>
    <row r="160" ht="21.75" customHeight="1">
      <c r="A160" s="3"/>
      <c r="B160" s="3"/>
      <c r="C160" s="3"/>
      <c r="D160" s="3"/>
      <c r="E160" s="3"/>
      <c r="F160" s="3"/>
      <c r="G160" s="3"/>
      <c r="H160" s="3"/>
      <c r="I160" s="3"/>
      <c r="J160" s="3"/>
      <c r="K160" s="3"/>
      <c r="L160" s="3"/>
      <c r="M160" s="3"/>
      <c r="N160" s="3"/>
      <c r="O160" s="3"/>
      <c r="P160" s="3"/>
    </row>
    <row r="161" ht="21.75" customHeight="1">
      <c r="A161" s="3"/>
      <c r="B161" s="3"/>
      <c r="C161" s="3"/>
      <c r="D161" s="3"/>
      <c r="E161" s="3"/>
      <c r="F161" s="3"/>
      <c r="G161" s="3"/>
      <c r="H161" s="3"/>
      <c r="I161" s="3"/>
      <c r="J161" s="3"/>
      <c r="K161" s="3"/>
      <c r="L161" s="3"/>
      <c r="M161" s="3"/>
      <c r="N161" s="3"/>
      <c r="O161" s="3"/>
      <c r="P161" s="3"/>
    </row>
    <row r="162" ht="21.75" customHeight="1">
      <c r="A162" s="3"/>
      <c r="B162" s="3"/>
      <c r="C162" s="3"/>
      <c r="D162" s="3"/>
      <c r="E162" s="3"/>
      <c r="F162" s="3"/>
      <c r="G162" s="3"/>
      <c r="H162" s="3"/>
      <c r="I162" s="3"/>
      <c r="J162" s="3"/>
      <c r="K162" s="3"/>
      <c r="L162" s="3"/>
      <c r="M162" s="3"/>
      <c r="N162" s="3"/>
      <c r="O162" s="3"/>
      <c r="P162" s="3"/>
    </row>
    <row r="163" ht="21.75" customHeight="1">
      <c r="A163" s="3"/>
      <c r="B163" s="3"/>
      <c r="C163" s="3"/>
      <c r="D163" s="3"/>
      <c r="E163" s="3"/>
      <c r="F163" s="3"/>
      <c r="G163" s="3"/>
      <c r="H163" s="3"/>
      <c r="I163" s="3"/>
      <c r="J163" s="3"/>
      <c r="K163" s="3"/>
      <c r="L163" s="3"/>
      <c r="M163" s="3"/>
      <c r="N163" s="3"/>
      <c r="O163" s="3"/>
      <c r="P163" s="3"/>
    </row>
    <row r="164" ht="21.75" customHeight="1">
      <c r="A164" s="3"/>
      <c r="B164" s="3"/>
      <c r="C164" s="3"/>
      <c r="D164" s="3"/>
      <c r="E164" s="3"/>
      <c r="F164" s="3"/>
      <c r="G164" s="3"/>
      <c r="H164" s="3"/>
      <c r="I164" s="3"/>
      <c r="J164" s="3"/>
      <c r="K164" s="3"/>
      <c r="L164" s="3"/>
      <c r="M164" s="3"/>
      <c r="N164" s="3"/>
      <c r="O164" s="3"/>
      <c r="P164" s="3"/>
    </row>
    <row r="165" ht="21.75" customHeight="1">
      <c r="A165" s="3"/>
      <c r="B165" s="3"/>
      <c r="C165" s="3"/>
      <c r="D165" s="3"/>
      <c r="E165" s="3"/>
      <c r="F165" s="3"/>
      <c r="G165" s="3"/>
      <c r="H165" s="3"/>
      <c r="I165" s="3"/>
      <c r="J165" s="3"/>
      <c r="K165" s="3"/>
      <c r="L165" s="3"/>
      <c r="M165" s="3"/>
      <c r="N165" s="3"/>
      <c r="O165" s="3"/>
      <c r="P165" s="3"/>
    </row>
    <row r="166" ht="21.75" customHeight="1">
      <c r="A166" s="3"/>
      <c r="B166" s="3"/>
      <c r="C166" s="3"/>
      <c r="D166" s="3"/>
      <c r="E166" s="3"/>
      <c r="F166" s="3"/>
      <c r="G166" s="3"/>
      <c r="H166" s="3"/>
      <c r="I166" s="3"/>
      <c r="J166" s="3"/>
      <c r="K166" s="3"/>
      <c r="L166" s="3"/>
      <c r="M166" s="3"/>
      <c r="N166" s="3"/>
      <c r="O166" s="3"/>
      <c r="P166" s="3"/>
    </row>
    <row r="167" ht="21.75" customHeight="1">
      <c r="A167" s="3"/>
      <c r="B167" s="3"/>
      <c r="C167" s="3"/>
      <c r="D167" s="3"/>
      <c r="E167" s="3"/>
      <c r="F167" s="3"/>
      <c r="G167" s="3"/>
      <c r="H167" s="3"/>
      <c r="I167" s="3"/>
      <c r="J167" s="3"/>
      <c r="K167" s="3"/>
      <c r="L167" s="3"/>
      <c r="M167" s="3"/>
      <c r="N167" s="3"/>
      <c r="O167" s="3"/>
      <c r="P167" s="3"/>
    </row>
    <row r="168" ht="21.75" customHeight="1">
      <c r="A168" s="3"/>
      <c r="B168" s="3"/>
      <c r="C168" s="3"/>
      <c r="D168" s="3"/>
      <c r="E168" s="3"/>
      <c r="F168" s="3"/>
      <c r="G168" s="3"/>
      <c r="H168" s="3"/>
      <c r="I168" s="3"/>
      <c r="J168" s="3"/>
      <c r="K168" s="3"/>
      <c r="L168" s="3"/>
      <c r="M168" s="3"/>
      <c r="N168" s="3"/>
      <c r="O168" s="3"/>
      <c r="P168" s="3"/>
    </row>
    <row r="169" ht="21.75" customHeight="1">
      <c r="A169" s="3"/>
      <c r="B169" s="3"/>
      <c r="C169" s="3"/>
      <c r="D169" s="3"/>
      <c r="E169" s="3"/>
      <c r="F169" s="3"/>
      <c r="G169" s="3"/>
      <c r="H169" s="3"/>
      <c r="I169" s="3"/>
      <c r="J169" s="3"/>
      <c r="K169" s="3"/>
      <c r="L169" s="3"/>
      <c r="M169" s="3"/>
      <c r="N169" s="3"/>
      <c r="O169" s="3"/>
      <c r="P169" s="3"/>
    </row>
    <row r="170" ht="21.75" customHeight="1">
      <c r="A170" s="3"/>
      <c r="B170" s="3"/>
      <c r="C170" s="3"/>
      <c r="D170" s="3"/>
      <c r="E170" s="3"/>
      <c r="F170" s="3"/>
      <c r="G170" s="3"/>
      <c r="H170" s="3"/>
      <c r="I170" s="3"/>
      <c r="J170" s="3"/>
      <c r="K170" s="3"/>
      <c r="L170" s="3"/>
      <c r="M170" s="3"/>
      <c r="N170" s="3"/>
      <c r="O170" s="3"/>
      <c r="P170" s="3"/>
    </row>
    <row r="171" ht="21.75" customHeight="1">
      <c r="A171" s="3"/>
      <c r="B171" s="3"/>
      <c r="C171" s="3"/>
      <c r="D171" s="3"/>
      <c r="E171" s="3"/>
      <c r="F171" s="3"/>
      <c r="G171" s="3"/>
      <c r="H171" s="3"/>
      <c r="I171" s="3"/>
      <c r="J171" s="3"/>
      <c r="K171" s="3"/>
      <c r="L171" s="3"/>
      <c r="M171" s="3"/>
      <c r="N171" s="3"/>
      <c r="O171" s="3"/>
      <c r="P171" s="3"/>
    </row>
    <row r="172" ht="21.75" customHeight="1">
      <c r="A172" s="3"/>
      <c r="B172" s="3"/>
      <c r="C172" s="3"/>
      <c r="D172" s="3"/>
      <c r="E172" s="3"/>
      <c r="F172" s="3"/>
      <c r="G172" s="3"/>
      <c r="H172" s="3"/>
      <c r="I172" s="3"/>
      <c r="J172" s="3"/>
      <c r="K172" s="3"/>
      <c r="L172" s="3"/>
      <c r="M172" s="3"/>
      <c r="N172" s="3"/>
      <c r="O172" s="3"/>
      <c r="P172" s="3"/>
    </row>
    <row r="173" ht="21.75" customHeight="1">
      <c r="A173" s="3"/>
      <c r="B173" s="3"/>
      <c r="C173" s="3"/>
      <c r="D173" s="3"/>
      <c r="E173" s="3"/>
      <c r="F173" s="3"/>
      <c r="G173" s="3"/>
      <c r="H173" s="3"/>
      <c r="I173" s="3"/>
      <c r="J173" s="3"/>
      <c r="K173" s="3"/>
      <c r="L173" s="3"/>
      <c r="M173" s="3"/>
      <c r="N173" s="3"/>
      <c r="O173" s="3"/>
      <c r="P173" s="3"/>
    </row>
    <row r="174" ht="21.75" customHeight="1">
      <c r="A174" s="3"/>
      <c r="B174" s="3"/>
      <c r="C174" s="3"/>
      <c r="D174" s="3"/>
      <c r="E174" s="3"/>
      <c r="F174" s="3"/>
      <c r="G174" s="3"/>
      <c r="H174" s="3"/>
      <c r="I174" s="3"/>
      <c r="J174" s="3"/>
      <c r="K174" s="3"/>
      <c r="L174" s="3"/>
      <c r="M174" s="3"/>
      <c r="N174" s="3"/>
      <c r="O174" s="3"/>
      <c r="P174" s="3"/>
    </row>
    <row r="175" ht="21.75" customHeight="1">
      <c r="A175" s="3"/>
      <c r="B175" s="3"/>
      <c r="C175" s="3"/>
      <c r="D175" s="3"/>
      <c r="E175" s="3"/>
      <c r="F175" s="3"/>
      <c r="G175" s="3"/>
      <c r="H175" s="3"/>
      <c r="I175" s="3"/>
      <c r="J175" s="3"/>
      <c r="K175" s="3"/>
      <c r="L175" s="3"/>
      <c r="M175" s="3"/>
      <c r="N175" s="3"/>
      <c r="O175" s="3"/>
      <c r="P175" s="3"/>
    </row>
    <row r="176" ht="21.75" customHeight="1">
      <c r="A176" s="3"/>
      <c r="B176" s="3"/>
      <c r="C176" s="3"/>
      <c r="D176" s="3"/>
      <c r="E176" s="3"/>
      <c r="F176" s="3"/>
      <c r="G176" s="3"/>
      <c r="H176" s="3"/>
      <c r="I176" s="3"/>
      <c r="J176" s="3"/>
      <c r="K176" s="3"/>
      <c r="L176" s="3"/>
      <c r="M176" s="3"/>
      <c r="N176" s="3"/>
      <c r="O176" s="3"/>
      <c r="P176" s="3"/>
    </row>
    <row r="177" ht="21.75" customHeight="1">
      <c r="A177" s="3"/>
      <c r="B177" s="3"/>
      <c r="C177" s="3"/>
      <c r="D177" s="3"/>
      <c r="E177" s="3"/>
      <c r="F177" s="3"/>
      <c r="G177" s="3"/>
      <c r="H177" s="3"/>
      <c r="I177" s="3"/>
      <c r="J177" s="3"/>
      <c r="K177" s="3"/>
      <c r="L177" s="3"/>
      <c r="M177" s="3"/>
      <c r="N177" s="3"/>
      <c r="O177" s="3"/>
      <c r="P177" s="3"/>
    </row>
    <row r="178" ht="21.75" customHeight="1">
      <c r="A178" s="3"/>
      <c r="B178" s="3"/>
      <c r="C178" s="3"/>
      <c r="D178" s="3"/>
      <c r="E178" s="3"/>
      <c r="F178" s="3"/>
      <c r="G178" s="3"/>
      <c r="H178" s="3"/>
      <c r="I178" s="3"/>
      <c r="J178" s="3"/>
      <c r="K178" s="3"/>
      <c r="L178" s="3"/>
      <c r="M178" s="3"/>
      <c r="N178" s="3"/>
      <c r="O178" s="3"/>
      <c r="P178" s="3"/>
    </row>
    <row r="179" ht="21.75" customHeight="1">
      <c r="A179" s="3"/>
      <c r="B179" s="3"/>
      <c r="C179" s="3"/>
      <c r="D179" s="3"/>
      <c r="E179" s="3"/>
      <c r="F179" s="3"/>
      <c r="G179" s="3"/>
      <c r="H179" s="3"/>
      <c r="I179" s="3"/>
      <c r="J179" s="3"/>
      <c r="K179" s="3"/>
      <c r="L179" s="3"/>
      <c r="M179" s="3"/>
      <c r="N179" s="3"/>
      <c r="O179" s="3"/>
      <c r="P179" s="3"/>
    </row>
    <row r="180" ht="21.75" customHeight="1">
      <c r="A180" s="3"/>
      <c r="B180" s="3"/>
      <c r="C180" s="3"/>
      <c r="D180" s="3"/>
      <c r="E180" s="3"/>
      <c r="F180" s="3"/>
      <c r="G180" s="3"/>
      <c r="H180" s="3"/>
      <c r="I180" s="3"/>
      <c r="J180" s="3"/>
      <c r="K180" s="3"/>
      <c r="L180" s="3"/>
      <c r="M180" s="3"/>
      <c r="N180" s="3"/>
      <c r="O180" s="3"/>
      <c r="P180" s="3"/>
    </row>
    <row r="181" ht="21.75" customHeight="1">
      <c r="A181" s="3"/>
      <c r="B181" s="3"/>
      <c r="C181" s="3"/>
      <c r="D181" s="3"/>
      <c r="E181" s="3"/>
      <c r="F181" s="3"/>
      <c r="G181" s="3"/>
      <c r="H181" s="3"/>
      <c r="I181" s="3"/>
      <c r="J181" s="3"/>
      <c r="K181" s="3"/>
      <c r="L181" s="3"/>
      <c r="M181" s="3"/>
      <c r="N181" s="3"/>
      <c r="O181" s="3"/>
      <c r="P181" s="3"/>
    </row>
    <row r="182" ht="21.75" customHeight="1">
      <c r="A182" s="3"/>
      <c r="B182" s="3"/>
      <c r="C182" s="3"/>
      <c r="D182" s="3"/>
      <c r="E182" s="3"/>
      <c r="F182" s="3"/>
      <c r="G182" s="3"/>
      <c r="H182" s="3"/>
      <c r="I182" s="3"/>
      <c r="J182" s="3"/>
      <c r="K182" s="3"/>
      <c r="L182" s="3"/>
      <c r="M182" s="3"/>
      <c r="N182" s="3"/>
      <c r="O182" s="3"/>
      <c r="P182" s="3"/>
    </row>
    <row r="183" ht="21.75" customHeight="1">
      <c r="A183" s="3"/>
      <c r="B183" s="3"/>
      <c r="C183" s="3"/>
      <c r="D183" s="3"/>
      <c r="E183" s="3"/>
      <c r="F183" s="3"/>
      <c r="G183" s="3"/>
      <c r="H183" s="3"/>
      <c r="I183" s="3"/>
      <c r="J183" s="3"/>
      <c r="K183" s="3"/>
      <c r="L183" s="3"/>
      <c r="M183" s="3"/>
      <c r="N183" s="3"/>
      <c r="O183" s="3"/>
      <c r="P183" s="3"/>
    </row>
    <row r="184" ht="21.75" customHeight="1">
      <c r="A184" s="3"/>
      <c r="B184" s="3"/>
      <c r="C184" s="3"/>
      <c r="D184" s="3"/>
      <c r="E184" s="3"/>
      <c r="F184" s="3"/>
      <c r="G184" s="3"/>
      <c r="H184" s="3"/>
      <c r="I184" s="3"/>
      <c r="J184" s="3"/>
      <c r="K184" s="3"/>
      <c r="L184" s="3"/>
      <c r="M184" s="3"/>
      <c r="N184" s="3"/>
      <c r="O184" s="3"/>
      <c r="P184" s="3"/>
    </row>
    <row r="185" ht="21.75" customHeight="1">
      <c r="A185" s="3"/>
      <c r="B185" s="3"/>
      <c r="C185" s="3"/>
      <c r="D185" s="3"/>
      <c r="E185" s="3"/>
      <c r="F185" s="3"/>
      <c r="G185" s="3"/>
      <c r="H185" s="3"/>
      <c r="I185" s="3"/>
      <c r="J185" s="3"/>
      <c r="K185" s="3"/>
      <c r="L185" s="3"/>
      <c r="M185" s="3"/>
      <c r="N185" s="3"/>
      <c r="O185" s="3"/>
      <c r="P185" s="3"/>
    </row>
    <row r="186" ht="21.75" customHeight="1">
      <c r="A186" s="3"/>
      <c r="B186" s="3"/>
      <c r="C186" s="3"/>
      <c r="D186" s="3"/>
      <c r="E186" s="3"/>
      <c r="F186" s="3"/>
      <c r="G186" s="3"/>
      <c r="H186" s="3"/>
      <c r="I186" s="3"/>
      <c r="J186" s="3"/>
      <c r="K186" s="3"/>
      <c r="L186" s="3"/>
      <c r="M186" s="3"/>
      <c r="N186" s="3"/>
      <c r="O186" s="3"/>
      <c r="P186" s="3"/>
    </row>
    <row r="187" ht="21.75" customHeight="1">
      <c r="A187" s="3"/>
      <c r="B187" s="3"/>
      <c r="C187" s="3"/>
      <c r="D187" s="3"/>
      <c r="E187" s="3"/>
      <c r="F187" s="3"/>
      <c r="G187" s="3"/>
      <c r="H187" s="3"/>
      <c r="I187" s="3"/>
      <c r="J187" s="3"/>
      <c r="K187" s="3"/>
      <c r="L187" s="3"/>
      <c r="M187" s="3"/>
      <c r="N187" s="3"/>
      <c r="O187" s="3"/>
      <c r="P187" s="3"/>
    </row>
    <row r="188" ht="21.75" customHeight="1">
      <c r="A188" s="3"/>
      <c r="B188" s="3"/>
      <c r="C188" s="3"/>
      <c r="D188" s="3"/>
      <c r="E188" s="3"/>
      <c r="F188" s="3"/>
      <c r="G188" s="3"/>
      <c r="H188" s="3"/>
      <c r="I188" s="3"/>
      <c r="J188" s="3"/>
      <c r="K188" s="3"/>
      <c r="L188" s="3"/>
      <c r="M188" s="3"/>
      <c r="N188" s="3"/>
      <c r="O188" s="3"/>
      <c r="P188" s="3"/>
    </row>
    <row r="189" ht="21.75" customHeight="1">
      <c r="A189" s="3"/>
      <c r="B189" s="3"/>
      <c r="C189" s="3"/>
      <c r="D189" s="3"/>
      <c r="E189" s="3"/>
      <c r="F189" s="3"/>
      <c r="G189" s="3"/>
      <c r="H189" s="3"/>
      <c r="I189" s="3"/>
      <c r="J189" s="3"/>
      <c r="K189" s="3"/>
      <c r="L189" s="3"/>
      <c r="M189" s="3"/>
      <c r="N189" s="3"/>
      <c r="O189" s="3"/>
      <c r="P189" s="3"/>
    </row>
    <row r="190" ht="21.75" customHeight="1">
      <c r="A190" s="3"/>
      <c r="B190" s="3"/>
      <c r="C190" s="3"/>
      <c r="D190" s="3"/>
      <c r="E190" s="3"/>
      <c r="F190" s="3"/>
      <c r="G190" s="3"/>
      <c r="H190" s="3"/>
      <c r="I190" s="3"/>
      <c r="J190" s="3"/>
      <c r="K190" s="3"/>
      <c r="L190" s="3"/>
      <c r="M190" s="3"/>
      <c r="N190" s="3"/>
      <c r="O190" s="3"/>
      <c r="P190" s="3"/>
    </row>
    <row r="191" ht="21.75" customHeight="1">
      <c r="A191" s="3"/>
      <c r="B191" s="3"/>
      <c r="C191" s="3"/>
      <c r="D191" s="3"/>
      <c r="E191" s="3"/>
      <c r="F191" s="3"/>
      <c r="G191" s="3"/>
      <c r="H191" s="3"/>
      <c r="I191" s="3"/>
      <c r="J191" s="3"/>
      <c r="K191" s="3"/>
      <c r="L191" s="3"/>
      <c r="M191" s="3"/>
      <c r="N191" s="3"/>
      <c r="O191" s="3"/>
      <c r="P191" s="3"/>
    </row>
    <row r="192" ht="21.75" customHeight="1">
      <c r="A192" s="3"/>
      <c r="B192" s="3"/>
      <c r="C192" s="3"/>
      <c r="D192" s="3"/>
      <c r="E192" s="3"/>
      <c r="F192" s="3"/>
      <c r="G192" s="3"/>
      <c r="H192" s="3"/>
      <c r="I192" s="3"/>
      <c r="J192" s="3"/>
      <c r="K192" s="3"/>
      <c r="L192" s="3"/>
      <c r="M192" s="3"/>
      <c r="N192" s="3"/>
      <c r="O192" s="3"/>
      <c r="P192" s="3"/>
    </row>
    <row r="193" ht="21.75" customHeight="1">
      <c r="A193" s="3"/>
      <c r="B193" s="3"/>
      <c r="C193" s="3"/>
      <c r="D193" s="3"/>
      <c r="E193" s="3"/>
      <c r="F193" s="3"/>
      <c r="G193" s="3"/>
      <c r="H193" s="3"/>
      <c r="I193" s="3"/>
      <c r="J193" s="3"/>
      <c r="K193" s="3"/>
      <c r="L193" s="3"/>
      <c r="M193" s="3"/>
      <c r="N193" s="3"/>
      <c r="O193" s="3"/>
      <c r="P193" s="3"/>
    </row>
    <row r="194" ht="21.75" customHeight="1">
      <c r="A194" s="3"/>
      <c r="B194" s="3"/>
      <c r="C194" s="3"/>
      <c r="D194" s="3"/>
      <c r="E194" s="3"/>
      <c r="F194" s="3"/>
      <c r="G194" s="3"/>
      <c r="H194" s="3"/>
      <c r="I194" s="3"/>
      <c r="J194" s="3"/>
      <c r="K194" s="3"/>
      <c r="L194" s="3"/>
      <c r="M194" s="3"/>
      <c r="N194" s="3"/>
      <c r="O194" s="3"/>
      <c r="P194" s="3"/>
    </row>
    <row r="195" ht="21.75" customHeight="1">
      <c r="A195" s="3"/>
      <c r="B195" s="3"/>
      <c r="C195" s="3"/>
      <c r="D195" s="3"/>
      <c r="E195" s="3"/>
      <c r="F195" s="3"/>
      <c r="G195" s="3"/>
      <c r="H195" s="3"/>
      <c r="I195" s="3"/>
      <c r="J195" s="3"/>
      <c r="K195" s="3"/>
      <c r="L195" s="3"/>
      <c r="M195" s="3"/>
      <c r="N195" s="3"/>
      <c r="O195" s="3"/>
      <c r="P195" s="3"/>
    </row>
    <row r="196" ht="21.75" customHeight="1">
      <c r="A196" s="3"/>
      <c r="B196" s="3"/>
      <c r="C196" s="3"/>
      <c r="D196" s="3"/>
      <c r="E196" s="3"/>
      <c r="F196" s="3"/>
      <c r="G196" s="3"/>
      <c r="H196" s="3"/>
      <c r="I196" s="3"/>
      <c r="J196" s="3"/>
      <c r="K196" s="3"/>
      <c r="L196" s="3"/>
      <c r="M196" s="3"/>
      <c r="N196" s="3"/>
      <c r="O196" s="3"/>
      <c r="P196" s="3"/>
    </row>
    <row r="197" ht="21.75" customHeight="1">
      <c r="A197" s="3"/>
      <c r="B197" s="3"/>
      <c r="C197" s="3"/>
      <c r="D197" s="3"/>
      <c r="E197" s="3"/>
      <c r="F197" s="3"/>
      <c r="G197" s="3"/>
      <c r="H197" s="3"/>
      <c r="I197" s="3"/>
      <c r="J197" s="3"/>
      <c r="K197" s="3"/>
      <c r="L197" s="3"/>
      <c r="M197" s="3"/>
      <c r="N197" s="3"/>
      <c r="O197" s="3"/>
      <c r="P197" s="3"/>
    </row>
    <row r="198" ht="21.75" customHeight="1">
      <c r="A198" s="3"/>
      <c r="B198" s="3"/>
      <c r="C198" s="3"/>
      <c r="D198" s="3"/>
      <c r="E198" s="3"/>
      <c r="F198" s="3"/>
      <c r="G198" s="3"/>
      <c r="H198" s="3"/>
      <c r="I198" s="3"/>
      <c r="J198" s="3"/>
      <c r="K198" s="3"/>
      <c r="L198" s="3"/>
      <c r="M198" s="3"/>
      <c r="N198" s="3"/>
      <c r="O198" s="3"/>
      <c r="P198" s="3"/>
    </row>
    <row r="199" ht="21.75" customHeight="1">
      <c r="A199" s="3"/>
      <c r="B199" s="3"/>
      <c r="C199" s="3"/>
      <c r="D199" s="3"/>
      <c r="E199" s="3"/>
      <c r="F199" s="3"/>
      <c r="G199" s="3"/>
      <c r="H199" s="3"/>
      <c r="I199" s="3"/>
      <c r="J199" s="3"/>
      <c r="K199" s="3"/>
      <c r="L199" s="3"/>
      <c r="M199" s="3"/>
      <c r="N199" s="3"/>
      <c r="O199" s="3"/>
      <c r="P199" s="3"/>
    </row>
    <row r="200" ht="21.75" customHeight="1">
      <c r="A200" s="3"/>
      <c r="B200" s="3"/>
      <c r="C200" s="3"/>
      <c r="D200" s="3"/>
      <c r="E200" s="3"/>
      <c r="F200" s="3"/>
      <c r="G200" s="3"/>
      <c r="H200" s="3"/>
      <c r="I200" s="3"/>
      <c r="J200" s="3"/>
      <c r="K200" s="3"/>
      <c r="L200" s="3"/>
      <c r="M200" s="3"/>
      <c r="N200" s="3"/>
      <c r="O200" s="3"/>
      <c r="P200" s="3"/>
    </row>
    <row r="201" ht="21.75" customHeight="1">
      <c r="A201" s="3"/>
      <c r="B201" s="3"/>
      <c r="C201" s="3"/>
      <c r="D201" s="3"/>
      <c r="E201" s="3"/>
      <c r="F201" s="3"/>
      <c r="G201" s="3"/>
      <c r="H201" s="3"/>
      <c r="I201" s="3"/>
      <c r="J201" s="3"/>
      <c r="K201" s="3"/>
      <c r="L201" s="3"/>
      <c r="M201" s="3"/>
      <c r="N201" s="3"/>
      <c r="O201" s="3"/>
      <c r="P201" s="3"/>
    </row>
    <row r="202" ht="21.75" customHeight="1">
      <c r="A202" s="3"/>
      <c r="B202" s="3"/>
      <c r="C202" s="3"/>
      <c r="D202" s="3"/>
      <c r="E202" s="3"/>
      <c r="F202" s="3"/>
      <c r="G202" s="3"/>
      <c r="H202" s="3"/>
      <c r="I202" s="3"/>
      <c r="J202" s="3"/>
      <c r="K202" s="3"/>
      <c r="L202" s="3"/>
      <c r="M202" s="3"/>
      <c r="N202" s="3"/>
      <c r="O202" s="3"/>
      <c r="P202" s="3"/>
    </row>
    <row r="203" ht="21.75" customHeight="1">
      <c r="A203" s="3"/>
      <c r="B203" s="3"/>
      <c r="C203" s="3"/>
      <c r="D203" s="3"/>
      <c r="E203" s="3"/>
      <c r="F203" s="3"/>
      <c r="G203" s="3"/>
      <c r="H203" s="3"/>
      <c r="I203" s="3"/>
      <c r="J203" s="3"/>
      <c r="K203" s="3"/>
      <c r="L203" s="3"/>
      <c r="M203" s="3"/>
      <c r="N203" s="3"/>
      <c r="O203" s="3"/>
      <c r="P203" s="3"/>
    </row>
    <row r="204" ht="21.75" customHeight="1">
      <c r="A204" s="3"/>
      <c r="B204" s="3"/>
      <c r="C204" s="3"/>
      <c r="D204" s="3"/>
      <c r="E204" s="3"/>
      <c r="F204" s="3"/>
      <c r="G204" s="3"/>
      <c r="H204" s="3"/>
      <c r="I204" s="3"/>
      <c r="J204" s="3"/>
      <c r="K204" s="3"/>
      <c r="L204" s="3"/>
      <c r="M204" s="3"/>
      <c r="N204" s="3"/>
      <c r="O204" s="3"/>
      <c r="P204" s="3"/>
    </row>
    <row r="205" ht="21.75" customHeight="1">
      <c r="A205" s="3"/>
      <c r="B205" s="3"/>
      <c r="C205" s="3"/>
      <c r="D205" s="3"/>
      <c r="E205" s="3"/>
      <c r="F205" s="3"/>
      <c r="G205" s="3"/>
      <c r="H205" s="3"/>
      <c r="I205" s="3"/>
      <c r="J205" s="3"/>
      <c r="K205" s="3"/>
      <c r="L205" s="3"/>
      <c r="M205" s="3"/>
      <c r="N205" s="3"/>
      <c r="O205" s="3"/>
      <c r="P205" s="3"/>
    </row>
    <row r="206" ht="21.75" customHeight="1">
      <c r="A206" s="3"/>
      <c r="B206" s="3"/>
      <c r="C206" s="3"/>
      <c r="D206" s="3"/>
      <c r="E206" s="3"/>
      <c r="F206" s="3"/>
      <c r="G206" s="3"/>
      <c r="H206" s="3"/>
      <c r="I206" s="3"/>
      <c r="J206" s="3"/>
      <c r="K206" s="3"/>
      <c r="L206" s="3"/>
      <c r="M206" s="3"/>
      <c r="N206" s="3"/>
      <c r="O206" s="3"/>
      <c r="P206" s="3"/>
    </row>
    <row r="207" ht="21.75" customHeight="1">
      <c r="A207" s="3"/>
      <c r="B207" s="3"/>
      <c r="C207" s="3"/>
      <c r="D207" s="3"/>
      <c r="E207" s="3"/>
      <c r="F207" s="3"/>
      <c r="G207" s="3"/>
      <c r="H207" s="3"/>
      <c r="I207" s="3"/>
      <c r="J207" s="3"/>
      <c r="K207" s="3"/>
      <c r="L207" s="3"/>
      <c r="M207" s="3"/>
      <c r="N207" s="3"/>
      <c r="O207" s="3"/>
      <c r="P207" s="3"/>
    </row>
    <row r="208" ht="21.75" customHeight="1">
      <c r="A208" s="3"/>
      <c r="B208" s="3"/>
      <c r="C208" s="3"/>
      <c r="D208" s="3"/>
      <c r="E208" s="3"/>
      <c r="F208" s="3"/>
      <c r="G208" s="3"/>
      <c r="H208" s="3"/>
      <c r="I208" s="3"/>
      <c r="J208" s="3"/>
      <c r="K208" s="3"/>
      <c r="L208" s="3"/>
      <c r="M208" s="3"/>
      <c r="N208" s="3"/>
      <c r="O208" s="3"/>
      <c r="P208" s="3"/>
    </row>
    <row r="209" ht="21.75" customHeight="1">
      <c r="A209" s="3"/>
      <c r="B209" s="3"/>
      <c r="C209" s="3"/>
      <c r="D209" s="3"/>
      <c r="E209" s="3"/>
      <c r="F209" s="3"/>
      <c r="G209" s="3"/>
      <c r="H209" s="3"/>
      <c r="I209" s="3"/>
      <c r="J209" s="3"/>
      <c r="K209" s="3"/>
      <c r="L209" s="3"/>
      <c r="M209" s="3"/>
      <c r="N209" s="3"/>
      <c r="O209" s="3"/>
      <c r="P209" s="3"/>
    </row>
    <row r="210" ht="21.75" customHeight="1">
      <c r="A210" s="3"/>
      <c r="B210" s="3"/>
      <c r="C210" s="3"/>
      <c r="D210" s="3"/>
      <c r="E210" s="3"/>
      <c r="F210" s="3"/>
      <c r="G210" s="3"/>
      <c r="H210" s="3"/>
      <c r="I210" s="3"/>
      <c r="J210" s="3"/>
      <c r="K210" s="3"/>
      <c r="L210" s="3"/>
      <c r="M210" s="3"/>
      <c r="N210" s="3"/>
      <c r="O210" s="3"/>
      <c r="P210" s="3"/>
    </row>
    <row r="211" ht="21.75" customHeight="1">
      <c r="A211" s="3"/>
      <c r="B211" s="3"/>
      <c r="C211" s="3"/>
      <c r="D211" s="3"/>
      <c r="E211" s="3"/>
      <c r="F211" s="3"/>
      <c r="G211" s="3"/>
      <c r="H211" s="3"/>
      <c r="I211" s="3"/>
      <c r="J211" s="3"/>
      <c r="K211" s="3"/>
      <c r="L211" s="3"/>
      <c r="M211" s="3"/>
      <c r="N211" s="3"/>
      <c r="O211" s="3"/>
      <c r="P211" s="3"/>
    </row>
    <row r="212" ht="21.75" customHeight="1">
      <c r="A212" s="3"/>
      <c r="B212" s="3"/>
      <c r="C212" s="3"/>
      <c r="D212" s="3"/>
      <c r="E212" s="3"/>
      <c r="F212" s="3"/>
      <c r="G212" s="3"/>
      <c r="H212" s="3"/>
      <c r="I212" s="3"/>
      <c r="J212" s="3"/>
      <c r="K212" s="3"/>
      <c r="L212" s="3"/>
      <c r="M212" s="3"/>
      <c r="N212" s="3"/>
      <c r="O212" s="3"/>
      <c r="P212" s="3"/>
    </row>
    <row r="213" ht="21.75" customHeight="1">
      <c r="A213" s="3"/>
      <c r="B213" s="3"/>
      <c r="C213" s="3"/>
      <c r="D213" s="3"/>
      <c r="E213" s="3"/>
      <c r="F213" s="3"/>
      <c r="G213" s="3"/>
      <c r="H213" s="3"/>
      <c r="I213" s="3"/>
      <c r="J213" s="3"/>
      <c r="K213" s="3"/>
      <c r="L213" s="3"/>
      <c r="M213" s="3"/>
      <c r="N213" s="3"/>
      <c r="O213" s="3"/>
      <c r="P213" s="3"/>
    </row>
    <row r="214" ht="21.75" customHeight="1">
      <c r="A214" s="3"/>
      <c r="B214" s="3"/>
      <c r="C214" s="3"/>
      <c r="D214" s="3"/>
      <c r="E214" s="3"/>
      <c r="F214" s="3"/>
      <c r="G214" s="3"/>
      <c r="H214" s="3"/>
      <c r="I214" s="3"/>
      <c r="J214" s="3"/>
      <c r="K214" s="3"/>
      <c r="L214" s="3"/>
      <c r="M214" s="3"/>
      <c r="N214" s="3"/>
      <c r="O214" s="3"/>
      <c r="P214" s="3"/>
    </row>
    <row r="215" ht="21.75" customHeight="1">
      <c r="A215" s="3"/>
      <c r="B215" s="3"/>
      <c r="C215" s="3"/>
      <c r="D215" s="3"/>
      <c r="E215" s="3"/>
      <c r="F215" s="3"/>
      <c r="G215" s="3"/>
      <c r="H215" s="3"/>
      <c r="I215" s="3"/>
      <c r="J215" s="3"/>
      <c r="K215" s="3"/>
      <c r="L215" s="3"/>
      <c r="M215" s="3"/>
      <c r="N215" s="3"/>
      <c r="O215" s="3"/>
      <c r="P215" s="3"/>
    </row>
    <row r="216" ht="21.75" customHeight="1">
      <c r="A216" s="3"/>
      <c r="B216" s="3"/>
      <c r="C216" s="3"/>
      <c r="D216" s="3"/>
      <c r="E216" s="3"/>
      <c r="F216" s="3"/>
      <c r="G216" s="3"/>
      <c r="H216" s="3"/>
      <c r="I216" s="3"/>
      <c r="J216" s="3"/>
      <c r="K216" s="3"/>
      <c r="L216" s="3"/>
      <c r="M216" s="3"/>
      <c r="N216" s="3"/>
      <c r="O216" s="3"/>
      <c r="P216" s="3"/>
    </row>
    <row r="217" ht="21.75" customHeight="1">
      <c r="A217" s="3"/>
      <c r="B217" s="3"/>
      <c r="C217" s="3"/>
      <c r="D217" s="3"/>
      <c r="E217" s="3"/>
      <c r="F217" s="3"/>
      <c r="G217" s="3"/>
      <c r="H217" s="3"/>
      <c r="I217" s="3"/>
      <c r="J217" s="3"/>
      <c r="K217" s="3"/>
      <c r="L217" s="3"/>
      <c r="M217" s="3"/>
      <c r="N217" s="3"/>
      <c r="O217" s="3"/>
      <c r="P217" s="3"/>
    </row>
    <row r="218" ht="21.75" customHeight="1">
      <c r="A218" s="3"/>
      <c r="B218" s="3"/>
      <c r="C218" s="3"/>
      <c r="D218" s="3"/>
      <c r="E218" s="3"/>
      <c r="F218" s="3"/>
      <c r="G218" s="3"/>
      <c r="H218" s="3"/>
      <c r="I218" s="3"/>
      <c r="J218" s="3"/>
      <c r="K218" s="3"/>
      <c r="L218" s="3"/>
      <c r="M218" s="3"/>
      <c r="N218" s="3"/>
      <c r="O218" s="3"/>
      <c r="P218" s="3"/>
    </row>
    <row r="219" ht="21.75" customHeight="1">
      <c r="A219" s="3"/>
      <c r="B219" s="3"/>
      <c r="C219" s="3"/>
      <c r="D219" s="3"/>
      <c r="E219" s="3"/>
      <c r="F219" s="3"/>
      <c r="G219" s="3"/>
      <c r="H219" s="3"/>
      <c r="I219" s="3"/>
      <c r="J219" s="3"/>
      <c r="K219" s="3"/>
      <c r="L219" s="3"/>
      <c r="M219" s="3"/>
      <c r="N219" s="3"/>
      <c r="O219" s="3"/>
      <c r="P219" s="3"/>
    </row>
    <row r="220" ht="21.75" customHeight="1">
      <c r="A220" s="3"/>
      <c r="B220" s="3"/>
      <c r="C220" s="3"/>
      <c r="D220" s="3"/>
      <c r="E220" s="3"/>
      <c r="F220" s="3"/>
      <c r="G220" s="3"/>
      <c r="H220" s="3"/>
      <c r="I220" s="3"/>
      <c r="J220" s="3"/>
      <c r="K220" s="3"/>
      <c r="L220" s="3"/>
      <c r="M220" s="3"/>
      <c r="N220" s="3"/>
      <c r="O220" s="3"/>
      <c r="P220" s="3"/>
    </row>
    <row r="221" ht="21.75" customHeight="1">
      <c r="A221" s="3"/>
      <c r="B221" s="3"/>
      <c r="C221" s="3"/>
      <c r="D221" s="3"/>
      <c r="E221" s="3"/>
      <c r="F221" s="3"/>
      <c r="G221" s="3"/>
      <c r="H221" s="3"/>
      <c r="I221" s="3"/>
      <c r="J221" s="3"/>
      <c r="K221" s="3"/>
      <c r="L221" s="3"/>
      <c r="M221" s="3"/>
      <c r="N221" s="3"/>
      <c r="O221" s="3"/>
      <c r="P221" s="3"/>
    </row>
    <row r="222" ht="21.75" customHeight="1">
      <c r="A222" s="3"/>
      <c r="B222" s="3"/>
      <c r="C222" s="3"/>
      <c r="D222" s="3"/>
      <c r="E222" s="3"/>
      <c r="F222" s="3"/>
      <c r="G222" s="3"/>
      <c r="H222" s="3"/>
      <c r="I222" s="3"/>
      <c r="J222" s="3"/>
      <c r="K222" s="3"/>
      <c r="L222" s="3"/>
      <c r="M222" s="3"/>
      <c r="N222" s="3"/>
      <c r="O222" s="3"/>
      <c r="P222" s="3"/>
    </row>
    <row r="223" ht="21.75" customHeight="1">
      <c r="A223" s="3"/>
      <c r="B223" s="3"/>
      <c r="C223" s="3"/>
      <c r="D223" s="3"/>
      <c r="E223" s="3"/>
      <c r="F223" s="3"/>
      <c r="G223" s="3"/>
      <c r="H223" s="3"/>
      <c r="I223" s="3"/>
      <c r="J223" s="3"/>
      <c r="K223" s="3"/>
      <c r="L223" s="3"/>
      <c r="M223" s="3"/>
      <c r="N223" s="3"/>
      <c r="O223" s="3"/>
      <c r="P223" s="3"/>
    </row>
    <row r="224" ht="21.75" customHeight="1">
      <c r="A224" s="3"/>
      <c r="B224" s="3"/>
      <c r="C224" s="3"/>
      <c r="D224" s="3"/>
      <c r="E224" s="3"/>
      <c r="F224" s="3"/>
      <c r="G224" s="3"/>
      <c r="H224" s="3"/>
      <c r="I224" s="3"/>
      <c r="J224" s="3"/>
      <c r="K224" s="3"/>
      <c r="L224" s="3"/>
      <c r="M224" s="3"/>
      <c r="N224" s="3"/>
      <c r="O224" s="3"/>
      <c r="P224" s="3"/>
    </row>
    <row r="225" ht="21.75" customHeight="1">
      <c r="A225" s="3"/>
      <c r="B225" s="3"/>
      <c r="C225" s="3"/>
      <c r="D225" s="3"/>
      <c r="E225" s="3"/>
      <c r="F225" s="3"/>
      <c r="G225" s="3"/>
      <c r="H225" s="3"/>
      <c r="I225" s="3"/>
      <c r="J225" s="3"/>
      <c r="K225" s="3"/>
      <c r="L225" s="3"/>
      <c r="M225" s="3"/>
      <c r="N225" s="3"/>
      <c r="O225" s="3"/>
      <c r="P225" s="3"/>
    </row>
    <row r="226" ht="21.75" customHeight="1">
      <c r="A226" s="3"/>
      <c r="B226" s="3"/>
      <c r="C226" s="3"/>
      <c r="D226" s="3"/>
      <c r="E226" s="3"/>
      <c r="F226" s="3"/>
      <c r="G226" s="3"/>
      <c r="H226" s="3"/>
      <c r="I226" s="3"/>
      <c r="J226" s="3"/>
      <c r="K226" s="3"/>
      <c r="L226" s="3"/>
      <c r="M226" s="3"/>
      <c r="N226" s="3"/>
      <c r="O226" s="3"/>
      <c r="P226" s="3"/>
    </row>
    <row r="227" ht="21.75" customHeight="1">
      <c r="A227" s="3"/>
      <c r="B227" s="3"/>
      <c r="C227" s="3"/>
      <c r="D227" s="3"/>
      <c r="E227" s="3"/>
      <c r="F227" s="3"/>
      <c r="G227" s="3"/>
      <c r="H227" s="3"/>
      <c r="I227" s="3"/>
      <c r="J227" s="3"/>
      <c r="K227" s="3"/>
      <c r="L227" s="3"/>
      <c r="M227" s="3"/>
      <c r="N227" s="3"/>
      <c r="O227" s="3"/>
      <c r="P227" s="3"/>
    </row>
    <row r="228" ht="21.75" customHeight="1">
      <c r="A228" s="3"/>
      <c r="B228" s="3"/>
      <c r="C228" s="3"/>
      <c r="D228" s="3"/>
      <c r="E228" s="3"/>
      <c r="F228" s="3"/>
      <c r="G228" s="3"/>
      <c r="H228" s="3"/>
      <c r="I228" s="3"/>
      <c r="J228" s="3"/>
      <c r="K228" s="3"/>
      <c r="L228" s="3"/>
      <c r="M228" s="3"/>
      <c r="N228" s="3"/>
      <c r="O228" s="3"/>
      <c r="P228" s="3"/>
    </row>
    <row r="229" ht="21.75" customHeight="1">
      <c r="A229" s="3"/>
      <c r="B229" s="3"/>
      <c r="C229" s="3"/>
      <c r="D229" s="3"/>
      <c r="E229" s="3"/>
      <c r="F229" s="3"/>
      <c r="G229" s="3"/>
      <c r="H229" s="3"/>
      <c r="I229" s="3"/>
      <c r="J229" s="3"/>
      <c r="K229" s="3"/>
      <c r="L229" s="3"/>
      <c r="M229" s="3"/>
      <c r="N229" s="3"/>
      <c r="O229" s="3"/>
      <c r="P229" s="3"/>
    </row>
    <row r="230" ht="21.75" customHeight="1">
      <c r="A230" s="3"/>
      <c r="B230" s="3"/>
      <c r="C230" s="3"/>
      <c r="D230" s="3"/>
      <c r="E230" s="3"/>
      <c r="F230" s="3"/>
      <c r="G230" s="3"/>
      <c r="H230" s="3"/>
      <c r="I230" s="3"/>
      <c r="J230" s="3"/>
      <c r="K230" s="3"/>
      <c r="L230" s="3"/>
      <c r="M230" s="3"/>
      <c r="N230" s="3"/>
      <c r="O230" s="3"/>
      <c r="P230" s="3"/>
    </row>
    <row r="231" ht="21.75" customHeight="1">
      <c r="A231" s="3"/>
      <c r="B231" s="3"/>
      <c r="C231" s="3"/>
      <c r="D231" s="3"/>
      <c r="E231" s="3"/>
      <c r="F231" s="3"/>
      <c r="G231" s="3"/>
      <c r="H231" s="3"/>
      <c r="I231" s="3"/>
      <c r="J231" s="3"/>
      <c r="K231" s="3"/>
      <c r="L231" s="3"/>
      <c r="M231" s="3"/>
      <c r="N231" s="3"/>
      <c r="O231" s="3"/>
      <c r="P231" s="3"/>
    </row>
    <row r="232" ht="21.75" customHeight="1">
      <c r="A232" s="3"/>
      <c r="B232" s="3"/>
      <c r="C232" s="3"/>
      <c r="D232" s="3"/>
      <c r="E232" s="3"/>
      <c r="F232" s="3"/>
      <c r="G232" s="3"/>
      <c r="H232" s="3"/>
      <c r="I232" s="3"/>
      <c r="J232" s="3"/>
      <c r="K232" s="3"/>
      <c r="L232" s="3"/>
      <c r="M232" s="3"/>
      <c r="N232" s="3"/>
      <c r="O232" s="3"/>
      <c r="P232" s="3"/>
    </row>
    <row r="233" ht="21.75" customHeight="1">
      <c r="A233" s="3"/>
      <c r="B233" s="3"/>
      <c r="C233" s="3"/>
      <c r="D233" s="3"/>
      <c r="E233" s="3"/>
      <c r="F233" s="3"/>
      <c r="G233" s="3"/>
      <c r="H233" s="3"/>
      <c r="I233" s="3"/>
      <c r="J233" s="3"/>
      <c r="K233" s="3"/>
      <c r="L233" s="3"/>
      <c r="M233" s="3"/>
      <c r="N233" s="3"/>
      <c r="O233" s="3"/>
      <c r="P233" s="3"/>
    </row>
    <row r="234" ht="21.75" customHeight="1">
      <c r="A234" s="3"/>
      <c r="B234" s="3"/>
      <c r="C234" s="3"/>
      <c r="D234" s="3"/>
      <c r="E234" s="3"/>
      <c r="F234" s="3"/>
      <c r="G234" s="3"/>
      <c r="H234" s="3"/>
      <c r="I234" s="3"/>
      <c r="J234" s="3"/>
      <c r="K234" s="3"/>
      <c r="L234" s="3"/>
      <c r="M234" s="3"/>
      <c r="N234" s="3"/>
      <c r="O234" s="3"/>
      <c r="P234" s="3"/>
    </row>
    <row r="235" ht="21.75" customHeight="1">
      <c r="A235" s="3"/>
      <c r="B235" s="3"/>
      <c r="C235" s="3"/>
      <c r="D235" s="3"/>
      <c r="E235" s="3"/>
      <c r="F235" s="3"/>
      <c r="G235" s="3"/>
      <c r="H235" s="3"/>
      <c r="I235" s="3"/>
      <c r="J235" s="3"/>
      <c r="K235" s="3"/>
      <c r="L235" s="3"/>
      <c r="M235" s="3"/>
      <c r="N235" s="3"/>
      <c r="O235" s="3"/>
      <c r="P235" s="3"/>
    </row>
    <row r="236" ht="21.75" customHeight="1">
      <c r="A236" s="3"/>
      <c r="B236" s="3"/>
      <c r="C236" s="3"/>
      <c r="D236" s="3"/>
      <c r="E236" s="3"/>
      <c r="F236" s="3"/>
      <c r="G236" s="3"/>
      <c r="H236" s="3"/>
      <c r="I236" s="3"/>
      <c r="J236" s="3"/>
      <c r="K236" s="3"/>
      <c r="L236" s="3"/>
      <c r="M236" s="3"/>
      <c r="N236" s="3"/>
      <c r="O236" s="3"/>
      <c r="P236" s="3"/>
    </row>
    <row r="237" ht="21.75" customHeight="1">
      <c r="A237" s="3"/>
      <c r="B237" s="3"/>
      <c r="C237" s="3"/>
      <c r="D237" s="3"/>
      <c r="E237" s="3"/>
      <c r="F237" s="3"/>
      <c r="G237" s="3"/>
      <c r="H237" s="3"/>
      <c r="I237" s="3"/>
      <c r="J237" s="3"/>
      <c r="K237" s="3"/>
      <c r="L237" s="3"/>
      <c r="M237" s="3"/>
      <c r="N237" s="3"/>
      <c r="O237" s="3"/>
      <c r="P237" s="3"/>
    </row>
    <row r="238" ht="21.75" customHeight="1">
      <c r="A238" s="3"/>
      <c r="B238" s="3"/>
      <c r="C238" s="3"/>
      <c r="D238" s="3"/>
      <c r="E238" s="3"/>
      <c r="F238" s="3"/>
      <c r="G238" s="3"/>
      <c r="H238" s="3"/>
      <c r="I238" s="3"/>
      <c r="J238" s="3"/>
      <c r="K238" s="3"/>
      <c r="L238" s="3"/>
      <c r="M238" s="3"/>
      <c r="N238" s="3"/>
      <c r="O238" s="3"/>
      <c r="P238" s="3"/>
    </row>
    <row r="239" ht="21.75" customHeight="1">
      <c r="A239" s="3"/>
      <c r="B239" s="3"/>
      <c r="C239" s="3"/>
      <c r="D239" s="3"/>
      <c r="E239" s="3"/>
      <c r="F239" s="3"/>
      <c r="G239" s="3"/>
      <c r="H239" s="3"/>
      <c r="I239" s="3"/>
      <c r="J239" s="3"/>
      <c r="K239" s="3"/>
      <c r="L239" s="3"/>
      <c r="M239" s="3"/>
      <c r="N239" s="3"/>
      <c r="O239" s="3"/>
      <c r="P239" s="3"/>
    </row>
    <row r="240" ht="21.75" customHeight="1">
      <c r="A240" s="3"/>
      <c r="B240" s="3"/>
      <c r="C240" s="3"/>
      <c r="D240" s="3"/>
      <c r="E240" s="3"/>
      <c r="F240" s="3"/>
      <c r="G240" s="3"/>
      <c r="H240" s="3"/>
      <c r="I240" s="3"/>
      <c r="J240" s="3"/>
      <c r="K240" s="3"/>
      <c r="L240" s="3"/>
      <c r="M240" s="3"/>
      <c r="N240" s="3"/>
      <c r="O240" s="3"/>
      <c r="P240" s="3"/>
    </row>
    <row r="241" ht="21.75" customHeight="1">
      <c r="A241" s="3"/>
      <c r="B241" s="3"/>
      <c r="C241" s="3"/>
      <c r="D241" s="3"/>
      <c r="E241" s="3"/>
      <c r="F241" s="3"/>
      <c r="G241" s="3"/>
      <c r="H241" s="3"/>
      <c r="I241" s="3"/>
      <c r="J241" s="3"/>
      <c r="K241" s="3"/>
      <c r="L241" s="3"/>
      <c r="M241" s="3"/>
      <c r="N241" s="3"/>
      <c r="O241" s="3"/>
      <c r="P241" s="3"/>
    </row>
    <row r="242" ht="21.75" customHeight="1">
      <c r="A242" s="3"/>
      <c r="B242" s="3"/>
      <c r="C242" s="3"/>
      <c r="D242" s="3"/>
      <c r="E242" s="3"/>
      <c r="F242" s="3"/>
      <c r="G242" s="3"/>
      <c r="H242" s="3"/>
      <c r="I242" s="3"/>
      <c r="J242" s="3"/>
      <c r="K242" s="3"/>
      <c r="L242" s="3"/>
      <c r="M242" s="3"/>
      <c r="N242" s="3"/>
      <c r="O242" s="3"/>
      <c r="P242" s="3"/>
    </row>
    <row r="243" ht="21.75" customHeight="1">
      <c r="A243" s="3"/>
      <c r="B243" s="3"/>
      <c r="C243" s="3"/>
      <c r="D243" s="3"/>
      <c r="E243" s="3"/>
      <c r="F243" s="3"/>
      <c r="G243" s="3"/>
      <c r="H243" s="3"/>
      <c r="I243" s="3"/>
      <c r="J243" s="3"/>
      <c r="K243" s="3"/>
      <c r="L243" s="3"/>
      <c r="M243" s="3"/>
      <c r="N243" s="3"/>
      <c r="O243" s="3"/>
      <c r="P243" s="3"/>
    </row>
    <row r="244" ht="21.75" customHeight="1">
      <c r="A244" s="3"/>
      <c r="B244" s="3"/>
      <c r="C244" s="3"/>
      <c r="D244" s="3"/>
      <c r="E244" s="3"/>
      <c r="F244" s="3"/>
      <c r="G244" s="3"/>
      <c r="H244" s="3"/>
      <c r="I244" s="3"/>
      <c r="J244" s="3"/>
      <c r="K244" s="3"/>
      <c r="L244" s="3"/>
      <c r="M244" s="3"/>
      <c r="N244" s="3"/>
      <c r="O244" s="3"/>
      <c r="P244" s="3"/>
    </row>
    <row r="245" ht="21.75" customHeight="1">
      <c r="A245" s="3"/>
      <c r="B245" s="3"/>
      <c r="C245" s="3"/>
      <c r="D245" s="3"/>
      <c r="E245" s="3"/>
      <c r="F245" s="3"/>
      <c r="G245" s="3"/>
      <c r="H245" s="3"/>
      <c r="I245" s="3"/>
      <c r="J245" s="3"/>
      <c r="K245" s="3"/>
      <c r="L245" s="3"/>
      <c r="M245" s="3"/>
      <c r="N245" s="3"/>
      <c r="O245" s="3"/>
      <c r="P245" s="3"/>
    </row>
    <row r="246" ht="21.75" customHeight="1">
      <c r="A246" s="3"/>
      <c r="B246" s="3"/>
      <c r="C246" s="3"/>
      <c r="D246" s="3"/>
      <c r="E246" s="3"/>
      <c r="F246" s="3"/>
      <c r="G246" s="3"/>
      <c r="H246" s="3"/>
      <c r="I246" s="3"/>
      <c r="J246" s="3"/>
      <c r="K246" s="3"/>
      <c r="L246" s="3"/>
      <c r="M246" s="3"/>
      <c r="N246" s="3"/>
      <c r="O246" s="3"/>
      <c r="P246" s="3"/>
    </row>
    <row r="247" ht="21.75" customHeight="1">
      <c r="A247" s="3"/>
      <c r="B247" s="3"/>
      <c r="C247" s="3"/>
      <c r="D247" s="3"/>
      <c r="E247" s="3"/>
      <c r="F247" s="3"/>
      <c r="G247" s="3"/>
      <c r="H247" s="3"/>
      <c r="I247" s="3"/>
      <c r="J247" s="3"/>
      <c r="K247" s="3"/>
      <c r="L247" s="3"/>
      <c r="M247" s="3"/>
      <c r="N247" s="3"/>
      <c r="O247" s="3"/>
      <c r="P247" s="3"/>
    </row>
    <row r="248" ht="21.75" customHeight="1">
      <c r="A248" s="3"/>
      <c r="B248" s="3"/>
      <c r="C248" s="3"/>
      <c r="D248" s="3"/>
      <c r="E248" s="3"/>
      <c r="F248" s="3"/>
      <c r="G248" s="3"/>
      <c r="H248" s="3"/>
      <c r="I248" s="3"/>
      <c r="J248" s="3"/>
      <c r="K248" s="3"/>
      <c r="L248" s="3"/>
      <c r="M248" s="3"/>
      <c r="N248" s="3"/>
      <c r="O248" s="3"/>
      <c r="P248" s="3"/>
    </row>
    <row r="249" ht="21.75" customHeight="1">
      <c r="A249" s="3"/>
      <c r="B249" s="3"/>
      <c r="C249" s="3"/>
      <c r="D249" s="3"/>
      <c r="E249" s="3"/>
      <c r="F249" s="3"/>
      <c r="G249" s="3"/>
      <c r="H249" s="3"/>
      <c r="I249" s="3"/>
      <c r="J249" s="3"/>
      <c r="K249" s="3"/>
      <c r="L249" s="3"/>
      <c r="M249" s="3"/>
      <c r="N249" s="3"/>
      <c r="O249" s="3"/>
      <c r="P249" s="3"/>
    </row>
    <row r="250" ht="21.75" customHeight="1">
      <c r="A250" s="3"/>
      <c r="B250" s="3"/>
      <c r="C250" s="3"/>
      <c r="D250" s="3"/>
      <c r="E250" s="3"/>
      <c r="F250" s="3"/>
      <c r="G250" s="3"/>
      <c r="H250" s="3"/>
      <c r="I250" s="3"/>
      <c r="J250" s="3"/>
      <c r="K250" s="3"/>
      <c r="L250" s="3"/>
      <c r="M250" s="3"/>
      <c r="N250" s="3"/>
      <c r="O250" s="3"/>
      <c r="P250" s="3"/>
    </row>
    <row r="251" ht="21.75" customHeight="1">
      <c r="A251" s="3"/>
      <c r="B251" s="3"/>
      <c r="C251" s="3"/>
      <c r="D251" s="3"/>
      <c r="E251" s="3"/>
      <c r="F251" s="3"/>
      <c r="G251" s="3"/>
      <c r="H251" s="3"/>
      <c r="I251" s="3"/>
      <c r="J251" s="3"/>
      <c r="K251" s="3"/>
      <c r="L251" s="3"/>
      <c r="M251" s="3"/>
      <c r="N251" s="3"/>
      <c r="O251" s="3"/>
      <c r="P251" s="3"/>
    </row>
    <row r="252" ht="21.75" customHeight="1">
      <c r="A252" s="3"/>
      <c r="B252" s="3"/>
      <c r="C252" s="3"/>
      <c r="D252" s="3"/>
      <c r="E252" s="3"/>
      <c r="F252" s="3"/>
      <c r="G252" s="3"/>
      <c r="H252" s="3"/>
      <c r="I252" s="3"/>
      <c r="J252" s="3"/>
      <c r="K252" s="3"/>
      <c r="L252" s="3"/>
      <c r="M252" s="3"/>
      <c r="N252" s="3"/>
      <c r="O252" s="3"/>
      <c r="P252" s="3"/>
    </row>
    <row r="253" ht="21.75" customHeight="1">
      <c r="A253" s="3"/>
      <c r="B253" s="3"/>
      <c r="C253" s="3"/>
      <c r="D253" s="3"/>
      <c r="E253" s="3"/>
      <c r="F253" s="3"/>
      <c r="G253" s="3"/>
      <c r="H253" s="3"/>
      <c r="I253" s="3"/>
      <c r="J253" s="3"/>
      <c r="K253" s="3"/>
      <c r="L253" s="3"/>
      <c r="M253" s="3"/>
      <c r="N253" s="3"/>
      <c r="O253" s="3"/>
      <c r="P253" s="3"/>
    </row>
    <row r="254" ht="21.75" customHeight="1">
      <c r="A254" s="3"/>
      <c r="B254" s="3"/>
      <c r="C254" s="3"/>
      <c r="D254" s="3"/>
      <c r="E254" s="3"/>
      <c r="F254" s="3"/>
      <c r="G254" s="3"/>
      <c r="H254" s="3"/>
      <c r="I254" s="3"/>
      <c r="J254" s="3"/>
      <c r="K254" s="3"/>
      <c r="L254" s="3"/>
      <c r="M254" s="3"/>
      <c r="N254" s="3"/>
      <c r="O254" s="3"/>
      <c r="P254" s="3"/>
    </row>
    <row r="255" ht="21.75" customHeight="1">
      <c r="A255" s="3"/>
      <c r="B255" s="3"/>
      <c r="C255" s="3"/>
      <c r="D255" s="3"/>
      <c r="E255" s="3"/>
      <c r="F255" s="3"/>
      <c r="G255" s="3"/>
      <c r="H255" s="3"/>
      <c r="I255" s="3"/>
      <c r="J255" s="3"/>
      <c r="K255" s="3"/>
      <c r="L255" s="3"/>
      <c r="M255" s="3"/>
      <c r="N255" s="3"/>
      <c r="O255" s="3"/>
      <c r="P255" s="3"/>
    </row>
    <row r="256" ht="21.75" customHeight="1">
      <c r="A256" s="3"/>
      <c r="B256" s="3"/>
      <c r="C256" s="3"/>
      <c r="D256" s="3"/>
      <c r="E256" s="3"/>
      <c r="F256" s="3"/>
      <c r="G256" s="3"/>
      <c r="H256" s="3"/>
      <c r="I256" s="3"/>
      <c r="J256" s="3"/>
      <c r="K256" s="3"/>
      <c r="L256" s="3"/>
      <c r="M256" s="3"/>
      <c r="N256" s="3"/>
      <c r="O256" s="3"/>
      <c r="P256" s="3"/>
    </row>
    <row r="257" ht="21.75" customHeight="1">
      <c r="A257" s="3"/>
      <c r="B257" s="3"/>
      <c r="C257" s="3"/>
      <c r="D257" s="3"/>
      <c r="E257" s="3"/>
      <c r="F257" s="3"/>
      <c r="G257" s="3"/>
      <c r="H257" s="3"/>
      <c r="I257" s="3"/>
      <c r="J257" s="3"/>
      <c r="K257" s="3"/>
      <c r="L257" s="3"/>
      <c r="M257" s="3"/>
      <c r="N257" s="3"/>
      <c r="O257" s="3"/>
      <c r="P257" s="3"/>
    </row>
    <row r="258" ht="21.75" customHeight="1">
      <c r="A258" s="3"/>
      <c r="B258" s="3"/>
      <c r="C258" s="3"/>
      <c r="D258" s="3"/>
      <c r="E258" s="3"/>
      <c r="F258" s="3"/>
      <c r="G258" s="3"/>
      <c r="H258" s="3"/>
      <c r="I258" s="3"/>
      <c r="J258" s="3"/>
      <c r="K258" s="3"/>
      <c r="L258" s="3"/>
      <c r="M258" s="3"/>
      <c r="N258" s="3"/>
      <c r="O258" s="3"/>
      <c r="P258" s="3"/>
    </row>
    <row r="259" ht="21.75" customHeight="1">
      <c r="A259" s="3"/>
      <c r="B259" s="3"/>
      <c r="C259" s="3"/>
      <c r="D259" s="3"/>
      <c r="E259" s="3"/>
      <c r="F259" s="3"/>
      <c r="G259" s="3"/>
      <c r="H259" s="3"/>
      <c r="I259" s="3"/>
      <c r="J259" s="3"/>
      <c r="K259" s="3"/>
      <c r="L259" s="3"/>
      <c r="M259" s="3"/>
      <c r="N259" s="3"/>
      <c r="O259" s="3"/>
      <c r="P259" s="3"/>
    </row>
    <row r="260" ht="21.75" customHeight="1">
      <c r="A260" s="3"/>
      <c r="B260" s="3"/>
      <c r="C260" s="3"/>
      <c r="D260" s="3"/>
      <c r="E260" s="3"/>
      <c r="F260" s="3"/>
      <c r="G260" s="3"/>
      <c r="H260" s="3"/>
      <c r="I260" s="3"/>
      <c r="J260" s="3"/>
      <c r="K260" s="3"/>
      <c r="L260" s="3"/>
      <c r="M260" s="3"/>
      <c r="N260" s="3"/>
      <c r="O260" s="3"/>
      <c r="P260" s="3"/>
    </row>
    <row r="261" ht="21.75" customHeight="1">
      <c r="A261" s="3"/>
      <c r="B261" s="3"/>
      <c r="C261" s="3"/>
      <c r="D261" s="3"/>
      <c r="E261" s="3"/>
      <c r="F261" s="3"/>
      <c r="G261" s="3"/>
      <c r="H261" s="3"/>
      <c r="I261" s="3"/>
      <c r="J261" s="3"/>
      <c r="K261" s="3"/>
      <c r="L261" s="3"/>
      <c r="M261" s="3"/>
      <c r="N261" s="3"/>
      <c r="O261" s="3"/>
      <c r="P261" s="3"/>
    </row>
    <row r="262" ht="21.75" customHeight="1">
      <c r="A262" s="3"/>
      <c r="B262" s="3"/>
      <c r="C262" s="3"/>
      <c r="D262" s="3"/>
      <c r="E262" s="3"/>
      <c r="F262" s="3"/>
      <c r="G262" s="3"/>
      <c r="H262" s="3"/>
      <c r="I262" s="3"/>
      <c r="J262" s="3"/>
      <c r="K262" s="3"/>
      <c r="L262" s="3"/>
      <c r="M262" s="3"/>
      <c r="N262" s="3"/>
      <c r="O262" s="3"/>
      <c r="P262" s="3"/>
    </row>
    <row r="263" ht="21.75" customHeight="1">
      <c r="A263" s="3"/>
      <c r="B263" s="3"/>
      <c r="C263" s="3"/>
      <c r="D263" s="3"/>
      <c r="E263" s="3"/>
      <c r="F263" s="3"/>
      <c r="G263" s="3"/>
      <c r="H263" s="3"/>
      <c r="I263" s="3"/>
      <c r="J263" s="3"/>
      <c r="K263" s="3"/>
      <c r="L263" s="3"/>
      <c r="M263" s="3"/>
      <c r="N263" s="3"/>
      <c r="O263" s="3"/>
      <c r="P263" s="3"/>
    </row>
    <row r="264" ht="21.75" customHeight="1">
      <c r="A264" s="3"/>
      <c r="B264" s="3"/>
      <c r="C264" s="3"/>
      <c r="D264" s="3"/>
      <c r="E264" s="3"/>
      <c r="F264" s="3"/>
      <c r="G264" s="3"/>
      <c r="H264" s="3"/>
      <c r="I264" s="3"/>
      <c r="J264" s="3"/>
      <c r="K264" s="3"/>
      <c r="L264" s="3"/>
      <c r="M264" s="3"/>
      <c r="N264" s="3"/>
      <c r="O264" s="3"/>
      <c r="P264" s="3"/>
    </row>
    <row r="265" ht="21.75" customHeight="1">
      <c r="A265" s="3"/>
      <c r="B265" s="3"/>
      <c r="C265" s="3"/>
      <c r="D265" s="3"/>
      <c r="E265" s="3"/>
      <c r="F265" s="3"/>
      <c r="G265" s="3"/>
      <c r="H265" s="3"/>
      <c r="I265" s="3"/>
      <c r="J265" s="3"/>
      <c r="K265" s="3"/>
      <c r="L265" s="3"/>
      <c r="M265" s="3"/>
      <c r="N265" s="3"/>
      <c r="O265" s="3"/>
      <c r="P265" s="3"/>
    </row>
    <row r="266" ht="21.75" customHeight="1">
      <c r="A266" s="3"/>
      <c r="B266" s="3"/>
      <c r="C266" s="3"/>
      <c r="D266" s="3"/>
      <c r="E266" s="3"/>
      <c r="F266" s="3"/>
      <c r="G266" s="3"/>
      <c r="H266" s="3"/>
      <c r="I266" s="3"/>
      <c r="J266" s="3"/>
      <c r="K266" s="3"/>
      <c r="L266" s="3"/>
      <c r="M266" s="3"/>
      <c r="N266" s="3"/>
      <c r="O266" s="3"/>
      <c r="P266" s="3"/>
    </row>
    <row r="267" ht="21.75" customHeight="1">
      <c r="A267" s="3"/>
      <c r="B267" s="3"/>
      <c r="C267" s="3"/>
      <c r="D267" s="3"/>
      <c r="E267" s="3"/>
      <c r="F267" s="3"/>
      <c r="G267" s="3"/>
      <c r="H267" s="3"/>
      <c r="I267" s="3"/>
      <c r="J267" s="3"/>
      <c r="K267" s="3"/>
      <c r="L267" s="3"/>
      <c r="M267" s="3"/>
      <c r="N267" s="3"/>
      <c r="O267" s="3"/>
      <c r="P267" s="3"/>
    </row>
    <row r="268" ht="21.75" customHeight="1">
      <c r="A268" s="3"/>
      <c r="B268" s="3"/>
      <c r="C268" s="3"/>
      <c r="D268" s="3"/>
      <c r="E268" s="3"/>
      <c r="F268" s="3"/>
      <c r="G268" s="3"/>
      <c r="H268" s="3"/>
      <c r="I268" s="3"/>
      <c r="J268" s="3"/>
      <c r="K268" s="3"/>
      <c r="L268" s="3"/>
      <c r="M268" s="3"/>
      <c r="N268" s="3"/>
      <c r="O268" s="3"/>
      <c r="P268" s="3"/>
    </row>
    <row r="269" ht="21.75" customHeight="1">
      <c r="A269" s="3"/>
      <c r="B269" s="3"/>
      <c r="C269" s="3"/>
      <c r="D269" s="3"/>
      <c r="E269" s="3"/>
      <c r="F269" s="3"/>
      <c r="G269" s="3"/>
      <c r="H269" s="3"/>
      <c r="I269" s="3"/>
      <c r="J269" s="3"/>
      <c r="K269" s="3"/>
      <c r="L269" s="3"/>
      <c r="M269" s="3"/>
      <c r="N269" s="3"/>
      <c r="O269" s="3"/>
      <c r="P269" s="3"/>
    </row>
    <row r="270" ht="21.75" customHeight="1">
      <c r="A270" s="3"/>
      <c r="B270" s="3"/>
      <c r="C270" s="3"/>
      <c r="D270" s="3"/>
      <c r="E270" s="3"/>
      <c r="F270" s="3"/>
      <c r="G270" s="3"/>
      <c r="H270" s="3"/>
      <c r="I270" s="3"/>
      <c r="J270" s="3"/>
      <c r="K270" s="3"/>
      <c r="L270" s="3"/>
      <c r="M270" s="3"/>
      <c r="N270" s="3"/>
      <c r="O270" s="3"/>
      <c r="P270" s="3"/>
    </row>
    <row r="271" ht="21.75" customHeight="1">
      <c r="A271" s="3"/>
      <c r="B271" s="3"/>
      <c r="C271" s="3"/>
      <c r="D271" s="3"/>
      <c r="E271" s="3"/>
      <c r="F271" s="3"/>
      <c r="G271" s="3"/>
      <c r="H271" s="3"/>
      <c r="I271" s="3"/>
      <c r="J271" s="3"/>
      <c r="K271" s="3"/>
      <c r="L271" s="3"/>
      <c r="M271" s="3"/>
      <c r="N271" s="3"/>
      <c r="O271" s="3"/>
      <c r="P271" s="3"/>
    </row>
    <row r="272" ht="21.75" customHeight="1">
      <c r="A272" s="3"/>
      <c r="B272" s="3"/>
      <c r="C272" s="3"/>
      <c r="D272" s="3"/>
      <c r="E272" s="3"/>
      <c r="F272" s="3"/>
      <c r="G272" s="3"/>
      <c r="H272" s="3"/>
      <c r="I272" s="3"/>
      <c r="J272" s="3"/>
      <c r="K272" s="3"/>
      <c r="L272" s="3"/>
      <c r="M272" s="3"/>
      <c r="N272" s="3"/>
      <c r="O272" s="3"/>
      <c r="P272" s="3"/>
    </row>
    <row r="273" ht="21.75" customHeight="1">
      <c r="A273" s="3"/>
      <c r="B273" s="3"/>
      <c r="C273" s="3"/>
      <c r="D273" s="3"/>
      <c r="E273" s="3"/>
      <c r="F273" s="3"/>
      <c r="G273" s="3"/>
      <c r="H273" s="3"/>
      <c r="I273" s="3"/>
      <c r="J273" s="3"/>
      <c r="K273" s="3"/>
      <c r="L273" s="3"/>
      <c r="M273" s="3"/>
      <c r="N273" s="3"/>
      <c r="O273" s="3"/>
      <c r="P273" s="3"/>
    </row>
    <row r="274" ht="21.75" customHeight="1">
      <c r="A274" s="3"/>
      <c r="B274" s="3"/>
      <c r="C274" s="3"/>
      <c r="D274" s="3"/>
      <c r="E274" s="3"/>
      <c r="F274" s="3"/>
      <c r="G274" s="3"/>
      <c r="H274" s="3"/>
      <c r="I274" s="3"/>
      <c r="J274" s="3"/>
      <c r="K274" s="3"/>
      <c r="L274" s="3"/>
      <c r="M274" s="3"/>
      <c r="N274" s="3"/>
      <c r="O274" s="3"/>
      <c r="P274" s="3"/>
    </row>
    <row r="275" ht="21.75" customHeight="1">
      <c r="A275" s="3"/>
      <c r="B275" s="3"/>
      <c r="C275" s="3"/>
      <c r="D275" s="3"/>
      <c r="E275" s="3"/>
      <c r="F275" s="3"/>
      <c r="G275" s="3"/>
      <c r="H275" s="3"/>
      <c r="I275" s="3"/>
      <c r="J275" s="3"/>
      <c r="K275" s="3"/>
      <c r="L275" s="3"/>
      <c r="M275" s="3"/>
      <c r="N275" s="3"/>
      <c r="O275" s="3"/>
      <c r="P275" s="3"/>
    </row>
    <row r="276" ht="21.75" customHeight="1">
      <c r="A276" s="3"/>
      <c r="B276" s="3"/>
      <c r="C276" s="3"/>
      <c r="D276" s="3"/>
      <c r="E276" s="3"/>
      <c r="F276" s="3"/>
      <c r="G276" s="3"/>
      <c r="H276" s="3"/>
      <c r="I276" s="3"/>
      <c r="J276" s="3"/>
      <c r="K276" s="3"/>
      <c r="L276" s="3"/>
      <c r="M276" s="3"/>
      <c r="N276" s="3"/>
      <c r="O276" s="3"/>
      <c r="P276" s="3"/>
    </row>
    <row r="277" ht="21.75" customHeight="1">
      <c r="A277" s="3"/>
      <c r="B277" s="3"/>
      <c r="C277" s="3"/>
      <c r="D277" s="3"/>
      <c r="E277" s="3"/>
      <c r="F277" s="3"/>
      <c r="G277" s="3"/>
      <c r="H277" s="3"/>
      <c r="I277" s="3"/>
      <c r="J277" s="3"/>
      <c r="K277" s="3"/>
      <c r="L277" s="3"/>
      <c r="M277" s="3"/>
      <c r="N277" s="3"/>
      <c r="O277" s="3"/>
      <c r="P277" s="3"/>
    </row>
    <row r="278" ht="21.75" customHeight="1">
      <c r="A278" s="3"/>
      <c r="B278" s="3"/>
      <c r="C278" s="3"/>
      <c r="D278" s="3"/>
      <c r="E278" s="3"/>
      <c r="F278" s="3"/>
      <c r="G278" s="3"/>
      <c r="H278" s="3"/>
      <c r="I278" s="3"/>
      <c r="J278" s="3"/>
      <c r="K278" s="3"/>
      <c r="L278" s="3"/>
      <c r="M278" s="3"/>
      <c r="N278" s="3"/>
      <c r="O278" s="3"/>
      <c r="P278" s="3"/>
    </row>
    <row r="279" ht="21.75" customHeight="1">
      <c r="A279" s="3"/>
      <c r="B279" s="3"/>
      <c r="C279" s="3"/>
      <c r="D279" s="3"/>
      <c r="E279" s="3"/>
      <c r="F279" s="3"/>
      <c r="G279" s="3"/>
      <c r="H279" s="3"/>
      <c r="I279" s="3"/>
      <c r="J279" s="3"/>
      <c r="K279" s="3"/>
      <c r="L279" s="3"/>
      <c r="M279" s="3"/>
      <c r="N279" s="3"/>
      <c r="O279" s="3"/>
      <c r="P279" s="3"/>
    </row>
    <row r="280" ht="21.75" customHeight="1">
      <c r="A280" s="3"/>
      <c r="B280" s="3"/>
      <c r="C280" s="3"/>
      <c r="D280" s="3"/>
      <c r="E280" s="3"/>
      <c r="F280" s="3"/>
      <c r="G280" s="3"/>
      <c r="H280" s="3"/>
      <c r="I280" s="3"/>
      <c r="J280" s="3"/>
      <c r="K280" s="3"/>
      <c r="L280" s="3"/>
      <c r="M280" s="3"/>
      <c r="N280" s="3"/>
      <c r="O280" s="3"/>
      <c r="P280" s="3"/>
    </row>
    <row r="281" ht="21.75" customHeight="1">
      <c r="A281" s="3"/>
      <c r="B281" s="3"/>
      <c r="C281" s="3"/>
      <c r="D281" s="3"/>
      <c r="E281" s="3"/>
      <c r="F281" s="3"/>
      <c r="G281" s="3"/>
      <c r="H281" s="3"/>
      <c r="I281" s="3"/>
      <c r="J281" s="3"/>
      <c r="K281" s="3"/>
      <c r="L281" s="3"/>
      <c r="M281" s="3"/>
      <c r="N281" s="3"/>
      <c r="O281" s="3"/>
      <c r="P281" s="3"/>
    </row>
    <row r="282" ht="21.75" customHeight="1">
      <c r="A282" s="3"/>
      <c r="B282" s="3"/>
      <c r="C282" s="3"/>
      <c r="D282" s="3"/>
      <c r="E282" s="3"/>
      <c r="F282" s="3"/>
      <c r="G282" s="3"/>
      <c r="H282" s="3"/>
      <c r="I282" s="3"/>
      <c r="J282" s="3"/>
      <c r="K282" s="3"/>
      <c r="L282" s="3"/>
      <c r="M282" s="3"/>
      <c r="N282" s="3"/>
      <c r="O282" s="3"/>
      <c r="P282" s="3"/>
    </row>
    <row r="283" ht="21.75" customHeight="1">
      <c r="A283" s="3"/>
      <c r="B283" s="3"/>
      <c r="C283" s="3"/>
      <c r="D283" s="3"/>
      <c r="E283" s="3"/>
      <c r="F283" s="3"/>
      <c r="G283" s="3"/>
      <c r="H283" s="3"/>
      <c r="I283" s="3"/>
      <c r="J283" s="3"/>
      <c r="K283" s="3"/>
      <c r="L283" s="3"/>
      <c r="M283" s="3"/>
      <c r="N283" s="3"/>
      <c r="O283" s="3"/>
      <c r="P283" s="3"/>
    </row>
    <row r="284" ht="21.75" customHeight="1">
      <c r="A284" s="3"/>
      <c r="B284" s="3"/>
      <c r="C284" s="3"/>
      <c r="D284" s="3"/>
      <c r="E284" s="3"/>
      <c r="F284" s="3"/>
      <c r="G284" s="3"/>
      <c r="H284" s="3"/>
      <c r="I284" s="3"/>
      <c r="J284" s="3"/>
      <c r="K284" s="3"/>
      <c r="L284" s="3"/>
      <c r="M284" s="3"/>
      <c r="N284" s="3"/>
      <c r="O284" s="3"/>
      <c r="P284" s="3"/>
    </row>
    <row r="285" ht="21.75" customHeight="1">
      <c r="A285" s="3"/>
      <c r="B285" s="3"/>
      <c r="C285" s="3"/>
      <c r="D285" s="3"/>
      <c r="E285" s="3"/>
      <c r="F285" s="3"/>
      <c r="G285" s="3"/>
      <c r="H285" s="3"/>
      <c r="I285" s="3"/>
      <c r="J285" s="3"/>
      <c r="K285" s="3"/>
      <c r="L285" s="3"/>
      <c r="M285" s="3"/>
      <c r="N285" s="3"/>
      <c r="O285" s="3"/>
      <c r="P285" s="3"/>
    </row>
    <row r="286" ht="21.75" customHeight="1">
      <c r="A286" s="3"/>
      <c r="B286" s="3"/>
      <c r="C286" s="3"/>
      <c r="D286" s="3"/>
      <c r="E286" s="3"/>
      <c r="F286" s="3"/>
      <c r="G286" s="3"/>
      <c r="H286" s="3"/>
      <c r="I286" s="3"/>
      <c r="J286" s="3"/>
      <c r="K286" s="3"/>
      <c r="L286" s="3"/>
      <c r="M286" s="3"/>
      <c r="N286" s="3"/>
      <c r="O286" s="3"/>
      <c r="P286" s="3"/>
    </row>
    <row r="287" ht="21.75" customHeight="1">
      <c r="A287" s="3"/>
      <c r="B287" s="3"/>
      <c r="C287" s="3"/>
      <c r="D287" s="3"/>
      <c r="E287" s="3"/>
      <c r="F287" s="3"/>
      <c r="G287" s="3"/>
      <c r="H287" s="3"/>
      <c r="I287" s="3"/>
      <c r="J287" s="3"/>
      <c r="K287" s="3"/>
      <c r="L287" s="3"/>
      <c r="M287" s="3"/>
      <c r="N287" s="3"/>
      <c r="O287" s="3"/>
      <c r="P287" s="3"/>
    </row>
    <row r="288" ht="21.75" customHeight="1">
      <c r="A288" s="3"/>
      <c r="B288" s="3"/>
      <c r="C288" s="3"/>
      <c r="D288" s="3"/>
      <c r="E288" s="3"/>
      <c r="F288" s="3"/>
      <c r="G288" s="3"/>
      <c r="H288" s="3"/>
      <c r="I288" s="3"/>
      <c r="J288" s="3"/>
      <c r="K288" s="3"/>
      <c r="L288" s="3"/>
      <c r="M288" s="3"/>
      <c r="N288" s="3"/>
      <c r="O288" s="3"/>
      <c r="P288" s="3"/>
    </row>
    <row r="289" ht="21.75" customHeight="1">
      <c r="A289" s="3"/>
      <c r="B289" s="3"/>
      <c r="C289" s="3"/>
      <c r="D289" s="3"/>
      <c r="E289" s="3"/>
      <c r="F289" s="3"/>
      <c r="G289" s="3"/>
      <c r="H289" s="3"/>
      <c r="I289" s="3"/>
      <c r="J289" s="3"/>
      <c r="K289" s="3"/>
      <c r="L289" s="3"/>
      <c r="M289" s="3"/>
      <c r="N289" s="3"/>
      <c r="O289" s="3"/>
      <c r="P289" s="3"/>
    </row>
    <row r="290" ht="21.75" customHeight="1">
      <c r="A290" s="3"/>
      <c r="B290" s="3"/>
      <c r="C290" s="3"/>
      <c r="D290" s="3"/>
      <c r="E290" s="3"/>
      <c r="F290" s="3"/>
      <c r="G290" s="3"/>
      <c r="H290" s="3"/>
      <c r="I290" s="3"/>
      <c r="J290" s="3"/>
      <c r="K290" s="3"/>
      <c r="L290" s="3"/>
      <c r="M290" s="3"/>
      <c r="N290" s="3"/>
      <c r="O290" s="3"/>
      <c r="P290" s="3"/>
    </row>
    <row r="291" ht="21.75" customHeight="1">
      <c r="A291" s="3"/>
      <c r="B291" s="3"/>
      <c r="C291" s="3"/>
      <c r="D291" s="3"/>
      <c r="E291" s="3"/>
      <c r="F291" s="3"/>
      <c r="G291" s="3"/>
      <c r="H291" s="3"/>
      <c r="I291" s="3"/>
      <c r="J291" s="3"/>
      <c r="K291" s="3"/>
      <c r="L291" s="3"/>
      <c r="M291" s="3"/>
      <c r="N291" s="3"/>
      <c r="O291" s="3"/>
      <c r="P291" s="3"/>
    </row>
    <row r="292" ht="21.75" customHeight="1">
      <c r="A292" s="3"/>
      <c r="B292" s="3"/>
      <c r="C292" s="3"/>
      <c r="D292" s="3"/>
      <c r="E292" s="3"/>
      <c r="F292" s="3"/>
      <c r="G292" s="3"/>
      <c r="H292" s="3"/>
      <c r="I292" s="3"/>
      <c r="J292" s="3"/>
      <c r="K292" s="3"/>
      <c r="L292" s="3"/>
      <c r="M292" s="3"/>
      <c r="N292" s="3"/>
      <c r="O292" s="3"/>
      <c r="P292" s="3"/>
    </row>
    <row r="293" ht="21.75" customHeight="1">
      <c r="A293" s="3"/>
      <c r="B293" s="3"/>
      <c r="C293" s="3"/>
      <c r="D293" s="3"/>
      <c r="E293" s="3"/>
      <c r="F293" s="3"/>
      <c r="G293" s="3"/>
      <c r="H293" s="3"/>
      <c r="I293" s="3"/>
      <c r="J293" s="3"/>
      <c r="K293" s="3"/>
      <c r="L293" s="3"/>
      <c r="M293" s="3"/>
      <c r="N293" s="3"/>
      <c r="O293" s="3"/>
      <c r="P293" s="3"/>
    </row>
    <row r="294" ht="21.75" customHeight="1">
      <c r="A294" s="3"/>
      <c r="B294" s="3"/>
      <c r="C294" s="3"/>
      <c r="D294" s="3"/>
      <c r="E294" s="3"/>
      <c r="F294" s="3"/>
      <c r="G294" s="3"/>
      <c r="H294" s="3"/>
      <c r="I294" s="3"/>
      <c r="J294" s="3"/>
      <c r="K294" s="3"/>
      <c r="L294" s="3"/>
      <c r="M294" s="3"/>
      <c r="N294" s="3"/>
      <c r="O294" s="3"/>
      <c r="P294" s="3"/>
    </row>
    <row r="295" ht="21.75" customHeight="1">
      <c r="A295" s="3"/>
      <c r="B295" s="3"/>
      <c r="C295" s="3"/>
      <c r="D295" s="3"/>
      <c r="E295" s="3"/>
      <c r="F295" s="3"/>
      <c r="G295" s="3"/>
      <c r="H295" s="3"/>
      <c r="I295" s="3"/>
      <c r="J295" s="3"/>
      <c r="K295" s="3"/>
      <c r="L295" s="3"/>
      <c r="M295" s="3"/>
      <c r="N295" s="3"/>
      <c r="O295" s="3"/>
      <c r="P295" s="3"/>
    </row>
    <row r="296" ht="21.75" customHeight="1">
      <c r="A296" s="3"/>
      <c r="B296" s="3"/>
      <c r="C296" s="3"/>
      <c r="D296" s="3"/>
      <c r="E296" s="3"/>
      <c r="F296" s="3"/>
      <c r="G296" s="3"/>
      <c r="H296" s="3"/>
      <c r="I296" s="3"/>
      <c r="J296" s="3"/>
      <c r="K296" s="3"/>
      <c r="L296" s="3"/>
      <c r="M296" s="3"/>
      <c r="N296" s="3"/>
      <c r="O296" s="3"/>
      <c r="P296" s="3"/>
    </row>
    <row r="297" ht="21.75" customHeight="1">
      <c r="A297" s="3"/>
      <c r="B297" s="3"/>
      <c r="C297" s="3"/>
      <c r="D297" s="3"/>
      <c r="E297" s="3"/>
      <c r="F297" s="3"/>
      <c r="G297" s="3"/>
      <c r="H297" s="3"/>
      <c r="I297" s="3"/>
      <c r="J297" s="3"/>
      <c r="K297" s="3"/>
      <c r="L297" s="3"/>
      <c r="M297" s="3"/>
      <c r="N297" s="3"/>
      <c r="O297" s="3"/>
      <c r="P297" s="3"/>
    </row>
    <row r="298" ht="21.75" customHeight="1">
      <c r="A298" s="3"/>
      <c r="B298" s="3"/>
      <c r="C298" s="3"/>
      <c r="D298" s="3"/>
      <c r="E298" s="3"/>
      <c r="F298" s="3"/>
      <c r="G298" s="3"/>
      <c r="H298" s="3"/>
      <c r="I298" s="3"/>
      <c r="J298" s="3"/>
      <c r="K298" s="3"/>
      <c r="L298" s="3"/>
      <c r="M298" s="3"/>
      <c r="N298" s="3"/>
      <c r="O298" s="3"/>
      <c r="P298" s="3"/>
    </row>
    <row r="299" ht="21.75" customHeight="1">
      <c r="A299" s="3"/>
      <c r="B299" s="3"/>
      <c r="C299" s="3"/>
      <c r="D299" s="3"/>
      <c r="E299" s="3"/>
      <c r="F299" s="3"/>
      <c r="G299" s="3"/>
      <c r="H299" s="3"/>
      <c r="I299" s="3"/>
      <c r="J299" s="3"/>
      <c r="K299" s="3"/>
      <c r="L299" s="3"/>
      <c r="M299" s="3"/>
      <c r="N299" s="3"/>
      <c r="O299" s="3"/>
      <c r="P299" s="3"/>
    </row>
    <row r="300" ht="21.75" customHeight="1">
      <c r="A300" s="3"/>
      <c r="B300" s="3"/>
      <c r="C300" s="3"/>
      <c r="D300" s="3"/>
      <c r="E300" s="3"/>
      <c r="F300" s="3"/>
      <c r="G300" s="3"/>
      <c r="H300" s="3"/>
      <c r="I300" s="3"/>
      <c r="J300" s="3"/>
      <c r="K300" s="3"/>
      <c r="L300" s="3"/>
      <c r="M300" s="3"/>
      <c r="N300" s="3"/>
      <c r="O300" s="3"/>
      <c r="P300" s="3"/>
    </row>
    <row r="301" ht="21.75" customHeight="1">
      <c r="A301" s="3"/>
      <c r="B301" s="3"/>
      <c r="C301" s="3"/>
      <c r="D301" s="3"/>
      <c r="E301" s="3"/>
      <c r="F301" s="3"/>
      <c r="G301" s="3"/>
      <c r="H301" s="3"/>
      <c r="I301" s="3"/>
      <c r="J301" s="3"/>
      <c r="K301" s="3"/>
      <c r="L301" s="3"/>
      <c r="M301" s="3"/>
      <c r="N301" s="3"/>
      <c r="O301" s="3"/>
      <c r="P301" s="3"/>
    </row>
    <row r="302" ht="21.75" customHeight="1">
      <c r="A302" s="3"/>
      <c r="B302" s="3"/>
      <c r="C302" s="3"/>
      <c r="D302" s="3"/>
      <c r="E302" s="3"/>
      <c r="F302" s="3"/>
      <c r="G302" s="3"/>
      <c r="H302" s="3"/>
      <c r="I302" s="3"/>
      <c r="J302" s="3"/>
      <c r="K302" s="3"/>
      <c r="L302" s="3"/>
      <c r="M302" s="3"/>
      <c r="N302" s="3"/>
      <c r="O302" s="3"/>
      <c r="P302" s="3"/>
    </row>
    <row r="303" ht="21.75" customHeight="1">
      <c r="A303" s="3"/>
      <c r="B303" s="3"/>
      <c r="C303" s="3"/>
      <c r="D303" s="3"/>
      <c r="E303" s="3"/>
      <c r="F303" s="3"/>
      <c r="G303" s="3"/>
      <c r="H303" s="3"/>
      <c r="I303" s="3"/>
      <c r="J303" s="3"/>
      <c r="K303" s="3"/>
      <c r="L303" s="3"/>
      <c r="M303" s="3"/>
      <c r="N303" s="3"/>
      <c r="O303" s="3"/>
      <c r="P303" s="3"/>
    </row>
    <row r="304" ht="21.75" customHeight="1">
      <c r="A304" s="3"/>
      <c r="B304" s="3"/>
      <c r="C304" s="3"/>
      <c r="D304" s="3"/>
      <c r="E304" s="3"/>
      <c r="F304" s="3"/>
      <c r="G304" s="3"/>
      <c r="H304" s="3"/>
      <c r="I304" s="3"/>
      <c r="J304" s="3"/>
      <c r="K304" s="3"/>
      <c r="L304" s="3"/>
      <c r="M304" s="3"/>
      <c r="N304" s="3"/>
      <c r="O304" s="3"/>
      <c r="P304" s="3"/>
    </row>
    <row r="305" ht="21.75" customHeight="1">
      <c r="A305" s="3"/>
      <c r="B305" s="3"/>
      <c r="C305" s="3"/>
      <c r="D305" s="3"/>
      <c r="E305" s="3"/>
      <c r="F305" s="3"/>
      <c r="G305" s="3"/>
      <c r="H305" s="3"/>
      <c r="I305" s="3"/>
      <c r="J305" s="3"/>
      <c r="K305" s="3"/>
      <c r="L305" s="3"/>
      <c r="M305" s="3"/>
      <c r="N305" s="3"/>
      <c r="O305" s="3"/>
      <c r="P305" s="3"/>
    </row>
    <row r="306" ht="21.75" customHeight="1">
      <c r="A306" s="3"/>
      <c r="B306" s="3"/>
      <c r="C306" s="3"/>
      <c r="D306" s="3"/>
      <c r="E306" s="3"/>
      <c r="F306" s="3"/>
      <c r="G306" s="3"/>
      <c r="H306" s="3"/>
      <c r="I306" s="3"/>
      <c r="J306" s="3"/>
      <c r="K306" s="3"/>
      <c r="L306" s="3"/>
      <c r="M306" s="3"/>
      <c r="N306" s="3"/>
      <c r="O306" s="3"/>
      <c r="P306" s="3"/>
    </row>
    <row r="307" ht="21.75" customHeight="1">
      <c r="A307" s="3"/>
      <c r="B307" s="3"/>
      <c r="C307" s="3"/>
      <c r="D307" s="3"/>
      <c r="E307" s="3"/>
      <c r="F307" s="3"/>
      <c r="G307" s="3"/>
      <c r="H307" s="3"/>
      <c r="I307" s="3"/>
      <c r="J307" s="3"/>
      <c r="K307" s="3"/>
      <c r="L307" s="3"/>
      <c r="M307" s="3"/>
      <c r="N307" s="3"/>
      <c r="O307" s="3"/>
      <c r="P307" s="3"/>
    </row>
    <row r="308" ht="21.75" customHeight="1">
      <c r="A308" s="3"/>
      <c r="B308" s="3"/>
      <c r="C308" s="3"/>
      <c r="D308" s="3"/>
      <c r="E308" s="3"/>
      <c r="F308" s="3"/>
      <c r="G308" s="3"/>
      <c r="H308" s="3"/>
      <c r="I308" s="3"/>
      <c r="J308" s="3"/>
      <c r="K308" s="3"/>
      <c r="L308" s="3"/>
      <c r="M308" s="3"/>
      <c r="N308" s="3"/>
      <c r="O308" s="3"/>
      <c r="P308" s="3"/>
    </row>
    <row r="309" ht="21.75" customHeight="1">
      <c r="A309" s="3"/>
      <c r="B309" s="3"/>
      <c r="C309" s="3"/>
      <c r="D309" s="3"/>
      <c r="E309" s="3"/>
      <c r="F309" s="3"/>
      <c r="G309" s="3"/>
      <c r="H309" s="3"/>
      <c r="I309" s="3"/>
      <c r="J309" s="3"/>
      <c r="K309" s="3"/>
      <c r="L309" s="3"/>
      <c r="M309" s="3"/>
      <c r="N309" s="3"/>
      <c r="O309" s="3"/>
      <c r="P309" s="3"/>
    </row>
    <row r="310" ht="21.75" customHeight="1">
      <c r="A310" s="3"/>
      <c r="B310" s="3"/>
      <c r="C310" s="3"/>
      <c r="D310" s="3"/>
      <c r="E310" s="3"/>
      <c r="F310" s="3"/>
      <c r="G310" s="3"/>
      <c r="H310" s="3"/>
      <c r="I310" s="3"/>
      <c r="J310" s="3"/>
      <c r="K310" s="3"/>
      <c r="L310" s="3"/>
      <c r="M310" s="3"/>
      <c r="N310" s="3"/>
      <c r="O310" s="3"/>
      <c r="P310" s="3"/>
    </row>
    <row r="311" ht="21.75" customHeight="1">
      <c r="A311" s="3"/>
      <c r="B311" s="3"/>
      <c r="C311" s="3"/>
      <c r="D311" s="3"/>
      <c r="E311" s="3"/>
      <c r="F311" s="3"/>
      <c r="G311" s="3"/>
      <c r="H311" s="3"/>
      <c r="I311" s="3"/>
      <c r="J311" s="3"/>
      <c r="K311" s="3"/>
      <c r="L311" s="3"/>
      <c r="M311" s="3"/>
      <c r="N311" s="3"/>
      <c r="O311" s="3"/>
      <c r="P311" s="3"/>
    </row>
    <row r="312" ht="21.75" customHeight="1">
      <c r="A312" s="3"/>
      <c r="B312" s="3"/>
      <c r="C312" s="3"/>
      <c r="D312" s="3"/>
      <c r="E312" s="3"/>
      <c r="F312" s="3"/>
      <c r="G312" s="3"/>
      <c r="H312" s="3"/>
      <c r="I312" s="3"/>
      <c r="J312" s="3"/>
      <c r="K312" s="3"/>
      <c r="L312" s="3"/>
      <c r="M312" s="3"/>
      <c r="N312" s="3"/>
      <c r="O312" s="3"/>
      <c r="P312" s="3"/>
    </row>
    <row r="313" ht="21.75" customHeight="1">
      <c r="A313" s="3"/>
      <c r="B313" s="3"/>
      <c r="C313" s="3"/>
      <c r="D313" s="3"/>
      <c r="E313" s="3"/>
      <c r="F313" s="3"/>
      <c r="G313" s="3"/>
      <c r="H313" s="3"/>
      <c r="I313" s="3"/>
      <c r="J313" s="3"/>
      <c r="K313" s="3"/>
      <c r="L313" s="3"/>
      <c r="M313" s="3"/>
      <c r="N313" s="3"/>
      <c r="O313" s="3"/>
      <c r="P313" s="3"/>
    </row>
    <row r="314" ht="21.75" customHeight="1">
      <c r="A314" s="3"/>
      <c r="B314" s="3"/>
      <c r="C314" s="3"/>
      <c r="D314" s="3"/>
      <c r="E314" s="3"/>
      <c r="F314" s="3"/>
      <c r="G314" s="3"/>
      <c r="H314" s="3"/>
      <c r="I314" s="3"/>
      <c r="J314" s="3"/>
      <c r="K314" s="3"/>
      <c r="L314" s="3"/>
      <c r="M314" s="3"/>
      <c r="N314" s="3"/>
      <c r="O314" s="3"/>
      <c r="P314" s="3"/>
    </row>
    <row r="315" ht="21.75" customHeight="1">
      <c r="A315" s="3"/>
      <c r="B315" s="3"/>
      <c r="C315" s="3"/>
      <c r="D315" s="3"/>
      <c r="E315" s="3"/>
      <c r="F315" s="3"/>
      <c r="G315" s="3"/>
      <c r="H315" s="3"/>
      <c r="I315" s="3"/>
      <c r="J315" s="3"/>
      <c r="K315" s="3"/>
      <c r="L315" s="3"/>
      <c r="M315" s="3"/>
      <c r="N315" s="3"/>
      <c r="O315" s="3"/>
      <c r="P315" s="3"/>
    </row>
    <row r="316" ht="21.75" customHeight="1">
      <c r="A316" s="3"/>
      <c r="B316" s="3"/>
      <c r="C316" s="3"/>
      <c r="D316" s="3"/>
      <c r="E316" s="3"/>
      <c r="F316" s="3"/>
      <c r="G316" s="3"/>
      <c r="H316" s="3"/>
      <c r="I316" s="3"/>
      <c r="J316" s="3"/>
      <c r="K316" s="3"/>
      <c r="L316" s="3"/>
      <c r="M316" s="3"/>
      <c r="N316" s="3"/>
      <c r="O316" s="3"/>
      <c r="P316" s="3"/>
    </row>
    <row r="317" ht="21.75" customHeight="1">
      <c r="A317" s="3"/>
      <c r="B317" s="3"/>
      <c r="C317" s="3"/>
      <c r="D317" s="3"/>
      <c r="E317" s="3"/>
      <c r="F317" s="3"/>
      <c r="G317" s="3"/>
      <c r="H317" s="3"/>
      <c r="I317" s="3"/>
      <c r="J317" s="3"/>
      <c r="K317" s="3"/>
      <c r="L317" s="3"/>
      <c r="M317" s="3"/>
      <c r="N317" s="3"/>
      <c r="O317" s="3"/>
      <c r="P317" s="3"/>
    </row>
    <row r="318" ht="21.75" customHeight="1">
      <c r="A318" s="3"/>
      <c r="B318" s="3"/>
      <c r="C318" s="3"/>
      <c r="D318" s="3"/>
      <c r="E318" s="3"/>
      <c r="F318" s="3"/>
      <c r="G318" s="3"/>
      <c r="H318" s="3"/>
      <c r="I318" s="3"/>
      <c r="J318" s="3"/>
      <c r="K318" s="3"/>
      <c r="L318" s="3"/>
      <c r="M318" s="3"/>
      <c r="N318" s="3"/>
      <c r="O318" s="3"/>
      <c r="P318" s="3"/>
    </row>
    <row r="319" ht="21.75" customHeight="1">
      <c r="A319" s="3"/>
      <c r="B319" s="3"/>
      <c r="C319" s="3"/>
      <c r="D319" s="3"/>
      <c r="E319" s="3"/>
      <c r="F319" s="3"/>
      <c r="G319" s="3"/>
      <c r="H319" s="3"/>
      <c r="I319" s="3"/>
      <c r="J319" s="3"/>
      <c r="K319" s="3"/>
      <c r="L319" s="3"/>
      <c r="M319" s="3"/>
      <c r="N319" s="3"/>
      <c r="O319" s="3"/>
      <c r="P319" s="3"/>
    </row>
    <row r="320" ht="21.75" customHeight="1">
      <c r="A320" s="3"/>
      <c r="B320" s="3"/>
      <c r="C320" s="3"/>
      <c r="D320" s="3"/>
      <c r="E320" s="3"/>
      <c r="F320" s="3"/>
      <c r="G320" s="3"/>
      <c r="H320" s="3"/>
      <c r="I320" s="3"/>
      <c r="J320" s="3"/>
      <c r="K320" s="3"/>
      <c r="L320" s="3"/>
      <c r="M320" s="3"/>
      <c r="N320" s="3"/>
      <c r="O320" s="3"/>
      <c r="P320" s="3"/>
    </row>
  </sheetData>
  <conditionalFormatting sqref="F7:P7 P8:P81">
    <cfRule type="cellIs" dxfId="0" priority="1" operator="lessThan" stopIfTrue="1">
      <formula>0</formula>
    </cfRule>
  </conditionalFormatting>
  <dataValidations count="2">
    <dataValidation type="list" allowBlank="1" showInputMessage="1" showErrorMessage="1" sqref="C7">
      <formula1>"Bank transfer,Cheque,Cash"</formula1>
    </dataValidation>
    <dataValidation type="list" allowBlank="1" showInputMessage="1" showErrorMessage="1" sqref="C8:C81">
      <formula1>"Bank transfer,Cheque,Cash,Debit card"</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E60"/>
  <sheetViews>
    <sheetView workbookViewId="0" showGridLines="0" defaultGridColor="1"/>
  </sheetViews>
  <sheetFormatPr defaultColWidth="10.3333" defaultRowHeight="21.75" customHeight="1" outlineLevelRow="0" outlineLevelCol="0"/>
  <cols>
    <col min="1" max="1" width="35.6719" style="38" customWidth="1"/>
    <col min="2" max="2" width="15.8516" style="38" customWidth="1"/>
    <col min="3" max="3" width="5.67188" style="38" customWidth="1"/>
    <col min="4" max="4" width="13.6719" style="38" customWidth="1"/>
    <col min="5" max="5" width="10.3516" style="38" customWidth="1"/>
    <col min="6" max="16384" width="10.3516" style="38" customWidth="1"/>
  </cols>
  <sheetData>
    <row r="1" ht="15.75" customHeight="1">
      <c r="A1" t="s" s="39">
        <v>143</v>
      </c>
      <c r="B1" s="40"/>
      <c r="C1" s="40"/>
      <c r="D1" s="40"/>
      <c r="E1" s="40"/>
    </row>
    <row r="2" ht="15.75" customHeight="1">
      <c r="A2" s="40"/>
      <c r="B2" s="40"/>
      <c r="C2" s="40"/>
      <c r="D2" s="40"/>
      <c r="E2" s="40"/>
    </row>
    <row r="3" ht="16" customHeight="1">
      <c r="A3" t="s" s="39">
        <v>144</v>
      </c>
      <c r="B3" t="str" s="41" cm="1">
        <f t="array" ref="B3">'Income '!B5</f>
        <v>31st December 2025</v>
      </c>
      <c r="C3" s="42"/>
      <c r="D3" s="40"/>
      <c r="E3" s="40"/>
    </row>
    <row r="4" ht="21.75" customHeight="1">
      <c r="A4" t="s" s="43">
        <v>145</v>
      </c>
      <c r="B4" t="str" s="44" cm="1">
        <f t="array" ref="B4">'Income '!B3</f>
        <v>2nd Dalkeith Rainbows</v>
      </c>
      <c r="C4" s="44"/>
      <c r="D4" s="44"/>
      <c r="E4" s="44"/>
    </row>
    <row r="5" ht="21.75" customHeight="1">
      <c r="A5" t="s" s="45">
        <v>146</v>
      </c>
      <c r="B5" t="str" s="44" cm="1">
        <f t="array" ref="B5">'Income '!B4</f>
        <v>SCO36590</v>
      </c>
      <c r="C5" s="44"/>
      <c r="D5" s="44"/>
      <c r="E5" s="44"/>
    </row>
    <row r="6" ht="13.5" customHeight="1">
      <c r="A6" s="46"/>
      <c r="B6" s="46"/>
      <c r="C6" s="46"/>
      <c r="D6" s="46"/>
      <c r="E6" s="46"/>
    </row>
    <row r="7" ht="17.25" customHeight="1">
      <c r="A7" s="46"/>
      <c r="B7" s="47">
        <v>2025</v>
      </c>
      <c r="C7" s="48"/>
      <c r="D7" s="47">
        <v>2024</v>
      </c>
      <c r="E7" s="46"/>
    </row>
    <row r="8" ht="21.75" customHeight="1">
      <c r="A8" t="s" s="45">
        <v>147</v>
      </c>
      <c r="B8" s="49"/>
      <c r="C8" s="46"/>
      <c r="D8" s="49"/>
      <c r="E8" s="46"/>
    </row>
    <row r="9" ht="24.75" customHeight="1">
      <c r="A9" t="s" s="50">
        <v>148</v>
      </c>
      <c r="B9" s="51" cm="1">
        <f t="array" ref="B9">'Income '!E7</f>
        <v>1927.99</v>
      </c>
      <c r="C9" s="52"/>
      <c r="D9" s="51">
        <v>1812</v>
      </c>
      <c r="E9" s="53"/>
    </row>
    <row r="10" ht="24.75" customHeight="1">
      <c r="A10" t="s" s="50">
        <v>149</v>
      </c>
      <c r="B10" s="54" cm="1">
        <f t="array" ref="B10">'Income '!K7</f>
        <v>0</v>
      </c>
      <c r="C10" s="52"/>
      <c r="D10" s="54">
        <v>0</v>
      </c>
      <c r="E10" s="53"/>
    </row>
    <row r="11" ht="24.75" customHeight="1">
      <c r="A11" t="s" s="50">
        <v>95</v>
      </c>
      <c r="B11" s="54" cm="1">
        <f t="array" ref="B11">'Income '!I7</f>
        <v>483.5</v>
      </c>
      <c r="C11" s="52"/>
      <c r="D11" s="54">
        <v>47.36</v>
      </c>
      <c r="E11" s="53"/>
    </row>
    <row r="12" ht="24.75" customHeight="1">
      <c r="A12" t="s" s="50">
        <v>96</v>
      </c>
      <c r="B12" s="54" cm="1">
        <f t="array" ref="B12">'Income '!H7</f>
        <v>0</v>
      </c>
      <c r="C12" s="52"/>
      <c r="D12" s="54">
        <v>0</v>
      </c>
      <c r="E12" s="53"/>
    </row>
    <row r="13" ht="24.75" customHeight="1">
      <c r="A13" t="s" s="50">
        <v>150</v>
      </c>
      <c r="B13" s="54" cm="1">
        <f t="array" ref="B13">'Income '!J7</f>
        <v>9.76</v>
      </c>
      <c r="C13" s="52"/>
      <c r="D13" s="54">
        <v>14.31</v>
      </c>
      <c r="E13" s="53"/>
    </row>
    <row r="14" ht="24.75" customHeight="1">
      <c r="A14" t="s" s="50">
        <v>151</v>
      </c>
      <c r="B14" s="54" cm="1">
        <f t="array" ref="B14">'Income '!L7</f>
        <v>0</v>
      </c>
      <c r="C14" s="52"/>
      <c r="D14" s="54">
        <v>0</v>
      </c>
      <c r="E14" s="53"/>
    </row>
    <row r="15" ht="24.75" customHeight="1">
      <c r="A15" t="s" s="50">
        <v>31</v>
      </c>
      <c r="B15" s="54" cm="1">
        <f t="array" ref="B15">'Income '!F7</f>
        <v>0</v>
      </c>
      <c r="C15" s="52"/>
      <c r="D15" s="54">
        <v>35</v>
      </c>
      <c r="E15" s="53"/>
    </row>
    <row r="16" ht="24.75" customHeight="1">
      <c r="A16" t="s" s="50">
        <v>38</v>
      </c>
      <c r="B16" s="54" cm="1">
        <f t="array" ref="B16">'Income '!M7</f>
        <v>0</v>
      </c>
      <c r="C16" s="52"/>
      <c r="D16" s="54">
        <v>0</v>
      </c>
      <c r="E16" s="53"/>
    </row>
    <row r="17" ht="24.75" customHeight="1">
      <c r="A17" t="s" s="50">
        <v>32</v>
      </c>
      <c r="B17" s="54" cm="1">
        <f t="array" ref="B17">'Income '!G7</f>
        <v>460</v>
      </c>
      <c r="C17" s="52"/>
      <c r="D17" s="54">
        <v>400</v>
      </c>
      <c r="E17" s="53"/>
    </row>
    <row r="18" ht="24.75" customHeight="1">
      <c r="A18" t="s" s="50">
        <v>152</v>
      </c>
      <c r="B18" s="55" cm="1">
        <f t="array" ref="B18">'Income '!N7</f>
        <v>0</v>
      </c>
      <c r="C18" s="52"/>
      <c r="D18" s="55">
        <v>0</v>
      </c>
      <c r="E18" s="53"/>
    </row>
    <row r="19" ht="24.75" customHeight="1">
      <c r="A19" t="s" s="56">
        <v>153</v>
      </c>
      <c r="B19" s="57" cm="1">
        <f t="array" ref="B19">SUM(B9:B18)</f>
        <v>2881.25</v>
      </c>
      <c r="C19" s="58"/>
      <c r="D19" s="57" cm="1">
        <f t="array" ref="D19">SUM(D9:D18)</f>
        <v>2308.67</v>
      </c>
      <c r="E19" s="46"/>
    </row>
    <row r="20" ht="22.5" customHeight="1">
      <c r="A20" s="46"/>
      <c r="B20" s="59"/>
      <c r="C20" s="58"/>
      <c r="D20" s="60"/>
      <c r="E20" s="46"/>
    </row>
    <row r="21" ht="21.75" customHeight="1">
      <c r="A21" t="s" s="45">
        <v>154</v>
      </c>
      <c r="B21" s="46"/>
      <c r="C21" s="58"/>
      <c r="D21" s="58"/>
      <c r="E21" s="46"/>
    </row>
    <row r="22" ht="21.75" customHeight="1">
      <c r="A22" t="s" s="61">
        <v>155</v>
      </c>
      <c r="B22" s="49"/>
      <c r="C22" s="58"/>
      <c r="D22" s="62"/>
      <c r="E22" s="46"/>
    </row>
    <row r="23" ht="24.75" customHeight="1">
      <c r="A23" t="s" s="50">
        <v>34</v>
      </c>
      <c r="B23" s="51" cm="1">
        <f t="array" ref="B23">'Expenditure'!H7</f>
        <v>0</v>
      </c>
      <c r="C23" s="52"/>
      <c r="D23" s="51">
        <v>0</v>
      </c>
      <c r="E23" s="53"/>
    </row>
    <row r="24" ht="24.75" customHeight="1">
      <c r="A24" t="s" s="50">
        <v>156</v>
      </c>
      <c r="B24" s="55" cm="1">
        <f t="array" ref="B24">'Expenditure'!I7</f>
        <v>0</v>
      </c>
      <c r="C24" s="52"/>
      <c r="D24" s="55">
        <v>0</v>
      </c>
      <c r="E24" s="53"/>
    </row>
    <row r="25" ht="21.75" customHeight="1">
      <c r="A25" s="46"/>
      <c r="B25" s="59"/>
      <c r="C25" s="58"/>
      <c r="D25" s="60"/>
      <c r="E25" s="46"/>
    </row>
    <row r="26" ht="21.75" customHeight="1">
      <c r="A26" t="s" s="61">
        <v>157</v>
      </c>
      <c r="B26" s="49"/>
      <c r="C26" s="58"/>
      <c r="D26" s="62"/>
      <c r="E26" s="46"/>
    </row>
    <row r="27" ht="24.75" customHeight="1">
      <c r="A27" t="s" s="50">
        <v>158</v>
      </c>
      <c r="B27" s="51" cm="1">
        <f t="array" ref="B27">'Expenditure'!F7</f>
        <v>1071</v>
      </c>
      <c r="C27" s="52"/>
      <c r="D27" s="51">
        <v>1008</v>
      </c>
      <c r="E27" s="53"/>
    </row>
    <row r="28" ht="24.75" customHeight="1">
      <c r="A28" t="s" s="50">
        <v>159</v>
      </c>
      <c r="B28" s="54" cm="1">
        <f t="array" ref="B28">'Expenditure'!E7</f>
        <v>316.21</v>
      </c>
      <c r="C28" s="52"/>
      <c r="D28" s="54">
        <v>348.74</v>
      </c>
      <c r="E28" s="53"/>
    </row>
    <row r="29" ht="24.75" customHeight="1">
      <c r="A29" t="s" s="50">
        <v>160</v>
      </c>
      <c r="B29" s="63" cm="1">
        <f t="array" ref="B29">'Expenditure'!G7</f>
        <v>0</v>
      </c>
      <c r="C29" s="52"/>
      <c r="D29" s="54">
        <v>200</v>
      </c>
      <c r="E29" s="53"/>
    </row>
    <row r="30" ht="24.75" customHeight="1">
      <c r="A30" t="s" s="50">
        <v>31</v>
      </c>
      <c r="B30" s="63" cm="1">
        <f t="array" ref="B30">'Expenditure'!J7</f>
        <v>0</v>
      </c>
      <c r="C30" s="52"/>
      <c r="D30" s="54">
        <v>20</v>
      </c>
      <c r="E30" s="53"/>
    </row>
    <row r="31" ht="24.75" customHeight="1">
      <c r="A31" t="s" s="50">
        <v>32</v>
      </c>
      <c r="B31" s="63" cm="1">
        <f t="array" ref="B31">'Expenditure'!K7</f>
        <v>1005.59</v>
      </c>
      <c r="C31" s="52"/>
      <c r="D31" s="54">
        <v>528.12</v>
      </c>
      <c r="E31" s="53"/>
    </row>
    <row r="32" ht="24.75" customHeight="1">
      <c r="A32" t="s" s="50">
        <v>161</v>
      </c>
      <c r="B32" s="63" cm="1">
        <f t="array" ref="B32">'Expenditure'!L7</f>
        <v>0</v>
      </c>
      <c r="C32" s="52"/>
      <c r="D32" s="54">
        <v>0</v>
      </c>
      <c r="E32" s="53"/>
    </row>
    <row r="33" ht="24.75" customHeight="1">
      <c r="A33" t="s" s="50">
        <v>162</v>
      </c>
      <c r="B33" s="63" cm="1">
        <f t="array" ref="B33">'Expenditure'!M7</f>
        <v>0</v>
      </c>
      <c r="C33" s="52"/>
      <c r="D33" s="54">
        <v>0</v>
      </c>
      <c r="E33" s="53"/>
    </row>
    <row r="34" ht="24.75" customHeight="1">
      <c r="A34" t="s" s="50">
        <v>163</v>
      </c>
      <c r="B34" s="63" cm="1">
        <f t="array" ref="B34">'Expenditure'!N7</f>
        <v>390.71</v>
      </c>
      <c r="C34" s="52"/>
      <c r="D34" s="54">
        <v>205.2</v>
      </c>
      <c r="E34" s="53"/>
    </row>
    <row r="35" ht="24.75" customHeight="1">
      <c r="A35" t="s" s="50">
        <v>164</v>
      </c>
      <c r="B35" s="64" cm="1">
        <f t="array" ref="B35">'Expenditure'!O7</f>
        <v>0</v>
      </c>
      <c r="C35" s="52"/>
      <c r="D35" s="55">
        <v>0</v>
      </c>
      <c r="E35" s="53"/>
    </row>
    <row r="36" ht="24.75" customHeight="1">
      <c r="A36" t="s" s="56">
        <v>165</v>
      </c>
      <c r="B36" s="57" cm="1">
        <f t="array" ref="B36">SUM(B23:B35)</f>
        <v>2783.51</v>
      </c>
      <c r="C36" s="58"/>
      <c r="D36" s="57" cm="1">
        <f t="array" ref="D36">SUM(D23:D35)</f>
        <v>2310.06</v>
      </c>
      <c r="E36" s="46"/>
    </row>
    <row r="37" ht="19.15" customHeight="1">
      <c r="A37" s="65"/>
      <c r="B37" s="60"/>
      <c r="C37" s="58"/>
      <c r="D37" s="60"/>
      <c r="E37" s="46"/>
    </row>
    <row r="38" ht="24" customHeight="1">
      <c r="A38" t="s" s="56">
        <v>166</v>
      </c>
      <c r="B38" s="66" cm="1">
        <f t="array" ref="B38">SUM(B19-B36)</f>
        <v>97.73999999999999</v>
      </c>
      <c r="C38" s="58"/>
      <c r="D38" s="66" cm="1">
        <f t="array" ref="D38">SUM(D19-D36)</f>
        <v>-1.39</v>
      </c>
      <c r="E38" s="46"/>
    </row>
    <row r="39" ht="22.5" customHeight="1">
      <c r="A39" s="46"/>
      <c r="B39" s="67"/>
      <c r="C39" s="68"/>
      <c r="D39" s="67"/>
      <c r="E39" s="46"/>
    </row>
    <row r="40" ht="21.75" customHeight="1">
      <c r="A40" s="46"/>
      <c r="B40" s="68"/>
      <c r="C40" s="68"/>
      <c r="D40" s="68"/>
      <c r="E40" s="46"/>
    </row>
    <row r="41" ht="21.75" customHeight="1">
      <c r="A41" s="46"/>
      <c r="B41" s="68"/>
      <c r="C41" s="68"/>
      <c r="D41" s="68"/>
      <c r="E41" s="46"/>
    </row>
    <row r="42" ht="21.75" customHeight="1">
      <c r="A42" s="46"/>
      <c r="B42" s="68"/>
      <c r="C42" s="68"/>
      <c r="D42" s="68"/>
      <c r="E42" s="46"/>
    </row>
    <row r="43" ht="21.75" customHeight="1">
      <c r="A43" s="46"/>
      <c r="B43" s="68"/>
      <c r="C43" s="68"/>
      <c r="D43" s="68"/>
      <c r="E43" s="46"/>
    </row>
    <row r="44" ht="21.75" customHeight="1">
      <c r="A44" s="46"/>
      <c r="B44" s="68"/>
      <c r="C44" s="68"/>
      <c r="D44" s="68"/>
      <c r="E44" s="46"/>
    </row>
    <row r="45" ht="21.75" customHeight="1">
      <c r="A45" s="46"/>
      <c r="B45" s="68"/>
      <c r="C45" s="68"/>
      <c r="D45" s="68"/>
      <c r="E45" s="46"/>
    </row>
    <row r="46" ht="21.75" customHeight="1">
      <c r="A46" s="46"/>
      <c r="B46" s="68"/>
      <c r="C46" s="68"/>
      <c r="D46" s="68"/>
      <c r="E46" s="46"/>
    </row>
    <row r="47" ht="21.75" customHeight="1">
      <c r="A47" s="46"/>
      <c r="B47" s="68"/>
      <c r="C47" s="68"/>
      <c r="D47" s="68"/>
      <c r="E47" s="46"/>
    </row>
    <row r="48" ht="21.75" customHeight="1">
      <c r="A48" s="46"/>
      <c r="B48" s="68"/>
      <c r="C48" s="68"/>
      <c r="D48" s="68"/>
      <c r="E48" s="46"/>
    </row>
    <row r="49" ht="21.75" customHeight="1">
      <c r="A49" s="46"/>
      <c r="B49" s="68"/>
      <c r="C49" s="68"/>
      <c r="D49" s="68"/>
      <c r="E49" s="46"/>
    </row>
    <row r="50" ht="21.75" customHeight="1">
      <c r="A50" s="46"/>
      <c r="B50" s="68"/>
      <c r="C50" s="68"/>
      <c r="D50" s="68"/>
      <c r="E50" s="46"/>
    </row>
    <row r="51" ht="21.75" customHeight="1">
      <c r="A51" s="46"/>
      <c r="B51" s="68"/>
      <c r="C51" s="68"/>
      <c r="D51" s="68"/>
      <c r="E51" s="46"/>
    </row>
    <row r="52" ht="21.75" customHeight="1">
      <c r="A52" s="46"/>
      <c r="B52" s="68"/>
      <c r="C52" s="68"/>
      <c r="D52" s="68"/>
      <c r="E52" s="46"/>
    </row>
    <row r="53" ht="21.75" customHeight="1">
      <c r="A53" s="46"/>
      <c r="B53" s="68"/>
      <c r="C53" s="68"/>
      <c r="D53" s="68"/>
      <c r="E53" s="46"/>
    </row>
    <row r="54" ht="21.75" customHeight="1">
      <c r="A54" s="46"/>
      <c r="B54" s="68"/>
      <c r="C54" s="68"/>
      <c r="D54" s="68"/>
      <c r="E54" s="46"/>
    </row>
    <row r="55" ht="21.75" customHeight="1">
      <c r="A55" s="46"/>
      <c r="B55" s="68"/>
      <c r="C55" s="68"/>
      <c r="D55" s="68"/>
      <c r="E55" s="46"/>
    </row>
    <row r="56" ht="21.75" customHeight="1">
      <c r="A56" s="46"/>
      <c r="B56" s="68"/>
      <c r="C56" s="68"/>
      <c r="D56" s="68"/>
      <c r="E56" s="46"/>
    </row>
    <row r="57" ht="21.75" customHeight="1">
      <c r="A57" s="46"/>
      <c r="B57" s="68"/>
      <c r="C57" s="68"/>
      <c r="D57" s="68"/>
      <c r="E57" s="46"/>
    </row>
    <row r="58" ht="21.75" customHeight="1">
      <c r="A58" s="46"/>
      <c r="B58" s="68"/>
      <c r="C58" s="68"/>
      <c r="D58" s="68"/>
      <c r="E58" s="46"/>
    </row>
    <row r="59" ht="21.75" customHeight="1">
      <c r="A59" s="46"/>
      <c r="B59" s="68"/>
      <c r="C59" s="68"/>
      <c r="D59" s="68"/>
      <c r="E59" s="46"/>
    </row>
    <row r="60" ht="21.75" customHeight="1">
      <c r="A60" s="46"/>
      <c r="B60" s="68"/>
      <c r="C60" s="68"/>
      <c r="D60" s="68"/>
      <c r="E60" s="46"/>
    </row>
  </sheetData>
  <conditionalFormatting sqref="B29:B35">
    <cfRule type="cellIs" dxfId="1" priority="1" operator="lessThan" stopIfTrue="1">
      <formula>0</formula>
    </cfRule>
  </conditionalFormatting>
  <pageMargins left="0.433071" right="0.433071" top="0.511811" bottom="0.511811" header="0.511811" footer="0.511811"/>
  <pageSetup firstPageNumber="1" fitToHeight="1" fitToWidth="1" scale="91" useFirstPageNumber="0" orientation="portrait" pageOrder="downThenOver"/>
  <headerFooter>
    <oddFooter>&amp;C&amp;"Helvetica Neue,Regular"&amp;12&amp;K000000&amp;P</oddFooter>
  </headerFooter>
  <drawing r:id="rId1"/>
  <legacyDrawing r:id="rId2"/>
</worksheet>
</file>

<file path=xl/worksheets/sheet5.xml><?xml version="1.0" encoding="utf-8"?>
<worksheet xmlns:r="http://schemas.openxmlformats.org/officeDocument/2006/relationships" xmlns="http://schemas.openxmlformats.org/spreadsheetml/2006/main">
  <dimension ref="A1:H30"/>
  <sheetViews>
    <sheetView workbookViewId="0" showGridLines="0" defaultGridColor="1"/>
  </sheetViews>
  <sheetFormatPr defaultColWidth="9.16667" defaultRowHeight="21.75" customHeight="1" outlineLevelRow="0" outlineLevelCol="0"/>
  <cols>
    <col min="1" max="1" width="33.1719" style="69" customWidth="1"/>
    <col min="2" max="2" width="16.8516" style="69" customWidth="1"/>
    <col min="3" max="3" width="10" style="69" customWidth="1"/>
    <col min="4" max="4" width="13.6719" style="69" customWidth="1"/>
    <col min="5" max="8" width="9.17188" style="69" customWidth="1"/>
    <col min="9" max="16384" width="9.17188" style="69" customWidth="1"/>
  </cols>
  <sheetData>
    <row r="1" ht="16" customHeight="1">
      <c r="A1" t="s" s="70">
        <v>167</v>
      </c>
      <c r="B1" s="71"/>
      <c r="C1" s="71"/>
      <c r="D1" s="71"/>
      <c r="E1" s="71"/>
      <c r="F1" s="3"/>
      <c r="G1" s="3"/>
      <c r="H1" s="3"/>
    </row>
    <row r="2" ht="21.75" customHeight="1">
      <c r="A2" s="72"/>
      <c r="B2" s="72"/>
      <c r="C2" s="71"/>
      <c r="D2" s="71"/>
      <c r="E2" s="71"/>
      <c r="F2" s="3"/>
      <c r="G2" s="3"/>
      <c r="H2" s="3"/>
    </row>
    <row r="3" ht="20.45" customHeight="1">
      <c r="A3" t="s" s="73">
        <v>168</v>
      </c>
      <c r="B3" t="str" s="41" cm="1">
        <f t="array" ref="B3">'Income '!B5</f>
        <v>31st December 2025</v>
      </c>
      <c r="C3" s="71"/>
      <c r="D3" s="71"/>
      <c r="E3" s="71"/>
      <c r="F3" s="3"/>
      <c r="G3" s="3"/>
      <c r="H3" s="3"/>
    </row>
    <row r="4" ht="21.75" customHeight="1">
      <c r="A4" t="str" s="74" cm="1">
        <f t="array" ref="A4">'Statement of Income &amp; Payments'!A4</f>
        <v>Unit name </v>
      </c>
      <c r="B4" t="str" s="41" cm="1">
        <f t="array" ref="B4">'Income '!B3</f>
        <v>2nd Dalkeith Rainbows</v>
      </c>
      <c r="C4" s="46"/>
      <c r="D4" s="46"/>
      <c r="E4" s="3"/>
      <c r="F4" s="3"/>
      <c r="G4" s="3"/>
      <c r="H4" s="3"/>
    </row>
    <row r="5" ht="24" customHeight="1">
      <c r="A5" t="s" s="43">
        <v>146</v>
      </c>
      <c r="B5" t="str" s="75" cm="1">
        <f t="array" ref="B5">'Income '!B4</f>
        <v>SCO36590</v>
      </c>
      <c r="C5" s="46"/>
      <c r="D5" s="46"/>
      <c r="E5" s="3"/>
      <c r="F5" s="3"/>
      <c r="G5" s="3"/>
      <c r="H5" s="3"/>
    </row>
    <row r="6" ht="21.75" customHeight="1">
      <c r="A6" s="46"/>
      <c r="B6" s="46"/>
      <c r="C6" s="46"/>
      <c r="D6" s="46"/>
      <c r="E6" s="3"/>
      <c r="F6" s="3"/>
      <c r="G6" s="3"/>
      <c r="H6" s="3"/>
    </row>
    <row r="7" ht="21.75" customHeight="1">
      <c r="A7" s="46"/>
      <c r="B7" s="47">
        <v>2025</v>
      </c>
      <c r="C7" s="48"/>
      <c r="D7" s="47">
        <v>2024</v>
      </c>
      <c r="E7" s="3"/>
      <c r="F7" s="3"/>
      <c r="G7" s="3"/>
      <c r="H7" s="3"/>
    </row>
    <row r="8" ht="21.75" customHeight="1">
      <c r="A8" t="s" s="45">
        <v>170</v>
      </c>
      <c r="B8" s="49"/>
      <c r="C8" s="46"/>
      <c r="D8" s="49"/>
      <c r="E8" s="3"/>
      <c r="F8" s="3"/>
      <c r="G8" s="3"/>
      <c r="H8" s="3"/>
    </row>
    <row r="9" ht="24.75" customHeight="1">
      <c r="A9" t="s" s="50">
        <v>171</v>
      </c>
      <c r="B9" s="76">
        <v>0</v>
      </c>
      <c r="C9" s="77"/>
      <c r="D9" s="76">
        <v>0</v>
      </c>
      <c r="E9" s="78"/>
      <c r="F9" s="3"/>
      <c r="G9" s="3"/>
      <c r="H9" s="3"/>
    </row>
    <row r="10" ht="24.75" customHeight="1">
      <c r="A10" t="s" s="50">
        <v>65</v>
      </c>
      <c r="B10" s="76">
        <v>832.8099999999999</v>
      </c>
      <c r="C10" s="77"/>
      <c r="D10" s="76">
        <v>834.76</v>
      </c>
      <c r="E10" s="78"/>
      <c r="F10" s="3"/>
      <c r="G10" s="3"/>
      <c r="H10" s="3"/>
    </row>
    <row r="11" ht="24.75" customHeight="1">
      <c r="A11" s="65"/>
      <c r="B11" s="79"/>
      <c r="C11" s="65"/>
      <c r="D11" s="79"/>
      <c r="E11" s="3"/>
      <c r="F11" s="3"/>
      <c r="G11" s="3"/>
      <c r="H11" s="3"/>
    </row>
    <row r="12" ht="24.75" customHeight="1">
      <c r="A12" t="s" s="56">
        <v>166</v>
      </c>
      <c r="B12" s="66" cm="1">
        <f t="array" ref="B12">'Statement of Income &amp; Payments'!B38</f>
        <v>97.73999999999999</v>
      </c>
      <c r="C12" s="65"/>
      <c r="D12" s="66" cm="1">
        <f t="array" ref="D12">'Statement of Income &amp; Payments'!D38</f>
        <v>-1.39</v>
      </c>
      <c r="E12" s="3"/>
      <c r="F12" s="3"/>
      <c r="G12" s="3"/>
      <c r="H12" s="3"/>
    </row>
    <row r="13" ht="24.75" customHeight="1">
      <c r="A13" t="s" s="56">
        <v>172</v>
      </c>
      <c r="B13" s="80" cm="1">
        <f t="array" ref="B13">SUM(B9+B10+B12)</f>
        <v>930.55</v>
      </c>
      <c r="C13" s="65"/>
      <c r="D13" s="80" cm="1">
        <f t="array" ref="D13">SUM(D9+D10+D12)</f>
        <v>833.37</v>
      </c>
      <c r="E13" s="3"/>
      <c r="F13" s="3"/>
      <c r="G13" s="3"/>
      <c r="H13" s="3"/>
    </row>
    <row r="14" ht="22.5" customHeight="1">
      <c r="A14" s="46"/>
      <c r="B14" s="79"/>
      <c r="C14" s="65"/>
      <c r="D14" s="79"/>
      <c r="E14" s="3"/>
      <c r="F14" s="3"/>
      <c r="G14" s="3"/>
      <c r="H14" s="3"/>
    </row>
    <row r="15" ht="21.75" customHeight="1">
      <c r="A15" s="3"/>
      <c r="B15" s="65"/>
      <c r="C15" s="65"/>
      <c r="D15" s="65"/>
      <c r="E15" s="3"/>
      <c r="F15" s="3"/>
      <c r="G15" s="3"/>
      <c r="H15" s="3"/>
    </row>
    <row r="16" ht="21.75" customHeight="1">
      <c r="A16" t="s" s="14">
        <v>173</v>
      </c>
      <c r="B16" s="81"/>
      <c r="C16" s="65"/>
      <c r="D16" s="81"/>
      <c r="E16" s="3"/>
      <c r="F16" s="3"/>
      <c r="G16" s="3"/>
      <c r="H16" s="3"/>
    </row>
    <row r="17" ht="24.75" customHeight="1">
      <c r="A17" t="s" s="50">
        <v>174</v>
      </c>
      <c r="B17" s="76">
        <v>0</v>
      </c>
      <c r="C17" s="77"/>
      <c r="D17" s="76">
        <v>0</v>
      </c>
      <c r="E17" s="78"/>
      <c r="F17" s="3"/>
      <c r="G17" s="3"/>
      <c r="H17" s="3"/>
    </row>
    <row r="18" ht="24.75" customHeight="1">
      <c r="A18" t="s" s="50">
        <v>65</v>
      </c>
      <c r="B18" s="76">
        <v>930.55</v>
      </c>
      <c r="C18" s="77"/>
      <c r="D18" s="76">
        <v>962.51</v>
      </c>
      <c r="E18" s="78"/>
      <c r="F18" s="3"/>
      <c r="G18" s="3"/>
      <c r="H18" s="3"/>
    </row>
    <row r="19" ht="24.75" customHeight="1">
      <c r="A19" t="s" s="50">
        <v>175</v>
      </c>
      <c r="B19" s="76">
        <v>0</v>
      </c>
      <c r="C19" s="77"/>
      <c r="D19" s="76">
        <v>129.7</v>
      </c>
      <c r="E19" s="78"/>
      <c r="F19" s="3"/>
      <c r="G19" s="3"/>
      <c r="H19" s="3"/>
    </row>
    <row r="20" ht="24.75" customHeight="1">
      <c r="A20" t="s" s="56">
        <v>172</v>
      </c>
      <c r="B20" s="80" cm="1">
        <f t="array" ref="B20">SUM(B17+B18-B19)</f>
        <v>930.55</v>
      </c>
      <c r="C20" s="65"/>
      <c r="D20" s="80" cm="1">
        <f t="array" ref="D20">SUM(D17+D18-D19)</f>
        <v>832.8099999999999</v>
      </c>
      <c r="E20" s="3"/>
      <c r="F20" s="3"/>
      <c r="G20" s="3"/>
      <c r="H20" s="3"/>
    </row>
    <row r="21" ht="24.75" customHeight="1">
      <c r="A21" s="3"/>
      <c r="B21" s="82"/>
      <c r="C21" s="83"/>
      <c r="D21" s="82"/>
      <c r="E21" s="3"/>
      <c r="F21" s="3"/>
      <c r="G21" s="3"/>
      <c r="H21" s="3"/>
    </row>
    <row r="22" ht="24.75" customHeight="1">
      <c r="A22" t="s" s="84">
        <v>176</v>
      </c>
      <c r="B22" s="3"/>
      <c r="C22" s="3"/>
      <c r="D22" s="18"/>
      <c r="E22" s="3"/>
      <c r="F22" s="3"/>
      <c r="G22" s="3"/>
      <c r="H22" s="3"/>
    </row>
    <row r="23" ht="51.75" customHeight="1">
      <c r="A23" t="s" s="85">
        <v>177</v>
      </c>
      <c r="B23" s="86"/>
      <c r="C23" s="87"/>
      <c r="D23" s="22">
        <v>0</v>
      </c>
      <c r="E23" s="88"/>
      <c r="F23" s="89"/>
      <c r="G23" s="33"/>
      <c r="H23" s="33"/>
    </row>
    <row r="24" ht="21.75" customHeight="1">
      <c r="A24" s="3"/>
      <c r="B24" s="3"/>
      <c r="C24" s="3"/>
      <c r="D24" s="29"/>
      <c r="E24" s="3"/>
      <c r="F24" s="3"/>
      <c r="G24" s="3"/>
      <c r="H24" s="3"/>
    </row>
    <row r="25" ht="21.75" customHeight="1">
      <c r="A25" s="33"/>
      <c r="B25" s="33"/>
      <c r="C25" s="33"/>
      <c r="D25" s="33"/>
      <c r="E25" s="33"/>
      <c r="F25" s="89"/>
      <c r="G25" s="33"/>
      <c r="H25" s="33"/>
    </row>
    <row r="26" ht="21.75" customHeight="1">
      <c r="A26" t="s" s="90">
        <v>178</v>
      </c>
      <c r="B26" s="3"/>
      <c r="C26" s="3"/>
      <c r="D26" t="s" s="90">
        <v>179</v>
      </c>
      <c r="E26" s="3"/>
      <c r="F26" s="3"/>
      <c r="G26" s="3"/>
      <c r="H26" s="3"/>
    </row>
    <row r="27" ht="21.75" customHeight="1">
      <c r="A27" s="3"/>
      <c r="B27" s="3"/>
      <c r="C27" s="3"/>
      <c r="D27" s="3"/>
      <c r="E27" s="3"/>
      <c r="F27" s="3"/>
      <c r="G27" s="3"/>
      <c r="H27" s="3"/>
    </row>
    <row r="28" ht="21.75" customHeight="1">
      <c r="A28" t="s" s="90">
        <v>180</v>
      </c>
      <c r="B28" s="3"/>
      <c r="C28" s="3"/>
      <c r="D28" s="3"/>
      <c r="E28" s="3"/>
      <c r="F28" s="3"/>
      <c r="G28" s="3"/>
      <c r="H28" s="3"/>
    </row>
    <row r="29" ht="21.75" customHeight="1">
      <c r="A29" s="3"/>
      <c r="B29" s="3"/>
      <c r="C29" s="3"/>
      <c r="D29" s="3"/>
      <c r="E29" s="3"/>
      <c r="F29" s="3"/>
      <c r="G29" s="3"/>
      <c r="H29" s="3"/>
    </row>
    <row r="30" ht="21.75" customHeight="1">
      <c r="A30" s="3"/>
      <c r="B30" s="3"/>
      <c r="C30" s="3"/>
      <c r="D30" s="3"/>
      <c r="E30" s="3"/>
      <c r="F30" s="3"/>
      <c r="G30" s="3"/>
      <c r="H30" s="3"/>
    </row>
  </sheetData>
  <mergeCells count="1">
    <mergeCell ref="A23:C23"/>
  </mergeCells>
  <pageMargins left="0.34" right="0.3" top="1" bottom="1" header="0.5" footer="0.5"/>
  <pageSetup firstPageNumber="1" fitToHeight="1" fitToWidth="1" scale="98"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H37"/>
  <sheetViews>
    <sheetView workbookViewId="0" showGridLines="0" defaultGridColor="1"/>
  </sheetViews>
  <sheetFormatPr defaultColWidth="8" defaultRowHeight="21.75" customHeight="1" outlineLevelRow="0" outlineLevelCol="0"/>
  <cols>
    <col min="1" max="1" width="20.5" style="91" customWidth="1"/>
    <col min="2" max="2" width="21.6719" style="91" customWidth="1"/>
    <col min="3" max="3" width="19.8516" style="91" customWidth="1"/>
    <col min="4" max="5" width="8" style="91" customWidth="1"/>
    <col min="6" max="6" width="10.3516" style="91" customWidth="1"/>
    <col min="7" max="7" width="8" style="91" customWidth="1"/>
    <col min="8" max="8" width="16" style="91" customWidth="1"/>
    <col min="9" max="16384" width="8" style="91" customWidth="1"/>
  </cols>
  <sheetData>
    <row r="1" ht="16" customHeight="1">
      <c r="A1" t="s" s="92">
        <v>181</v>
      </c>
      <c r="B1" s="93"/>
      <c r="C1" s="93"/>
      <c r="D1" s="93"/>
      <c r="E1" s="93"/>
      <c r="F1" s="93"/>
      <c r="G1" s="93"/>
      <c r="H1" s="93"/>
    </row>
    <row r="2" ht="15.75" customHeight="1">
      <c r="A2" s="46"/>
      <c r="B2" s="94"/>
      <c r="C2" s="95"/>
      <c r="D2" s="94"/>
      <c r="E2" s="94"/>
      <c r="F2" s="94"/>
      <c r="G2" s="94"/>
      <c r="H2" s="94"/>
    </row>
    <row r="3" ht="21.75" customHeight="1">
      <c r="A3" t="s" s="45">
        <v>182</v>
      </c>
      <c r="B3" t="str" s="3" cm="1">
        <f t="array" ref="B3">'Income '!B5</f>
        <v>31st December 2025</v>
      </c>
      <c r="C3" s="3"/>
      <c r="D3" s="3"/>
      <c r="E3" s="3"/>
      <c r="F3" s="3"/>
      <c r="G3" s="3"/>
      <c r="H3" s="3"/>
    </row>
    <row r="4" ht="21.75" customHeight="1">
      <c r="A4" s="46"/>
      <c r="B4" s="3"/>
      <c r="C4" s="3"/>
      <c r="D4" s="3"/>
      <c r="E4" s="3"/>
      <c r="F4" s="3"/>
      <c r="G4" s="3"/>
      <c r="H4" s="3"/>
    </row>
    <row r="5" ht="29.25" customHeight="1">
      <c r="A5" t="s" s="45">
        <v>183</v>
      </c>
      <c r="B5" t="str" s="46" cm="1">
        <f t="array" ref="B5">'Income '!B3</f>
        <v>2nd Dalkeith Rainbows</v>
      </c>
      <c r="C5" s="3"/>
      <c r="D5" s="3"/>
      <c r="E5" s="3"/>
      <c r="F5" s="3"/>
      <c r="G5" s="3"/>
      <c r="H5" s="3"/>
    </row>
    <row r="6" ht="21.75" customHeight="1">
      <c r="A6" s="44"/>
      <c r="B6" s="46"/>
      <c r="C6" s="3"/>
      <c r="D6" s="3"/>
      <c r="E6" s="3"/>
      <c r="F6" s="3"/>
      <c r="G6" s="3"/>
      <c r="H6" s="3"/>
    </row>
    <row r="7" ht="28.5" customHeight="1">
      <c r="A7" t="s" s="45">
        <v>146</v>
      </c>
      <c r="B7" t="str" s="46" cm="1">
        <f t="array" ref="B7">'Income '!B4</f>
        <v>SCO36590</v>
      </c>
      <c r="C7" s="3"/>
      <c r="D7" s="3"/>
      <c r="E7" s="3"/>
      <c r="F7" s="3"/>
      <c r="G7" s="3"/>
      <c r="H7" s="3"/>
    </row>
    <row r="8" ht="21.75" customHeight="1">
      <c r="A8" s="44"/>
      <c r="B8" s="46"/>
      <c r="C8" s="3"/>
      <c r="D8" s="3"/>
      <c r="E8" s="3"/>
      <c r="F8" s="3"/>
      <c r="G8" s="3"/>
      <c r="H8" s="3"/>
    </row>
    <row r="9" ht="28.5" customHeight="1">
      <c r="A9" t="s" s="45">
        <v>184</v>
      </c>
      <c r="B9" t="s" s="96">
        <v>185</v>
      </c>
      <c r="C9" s="3"/>
      <c r="D9" s="3"/>
      <c r="E9" s="3"/>
      <c r="F9" s="3"/>
      <c r="G9" s="3"/>
      <c r="H9" s="3"/>
    </row>
    <row r="10" ht="28.5" customHeight="1">
      <c r="A10" t="s" s="45">
        <v>186</v>
      </c>
      <c r="B10" t="s" s="96">
        <v>187</v>
      </c>
      <c r="C10" s="3"/>
      <c r="D10" s="3"/>
      <c r="E10" s="3"/>
      <c r="F10" s="3"/>
      <c r="G10" s="3"/>
      <c r="H10" s="3"/>
    </row>
    <row r="11" ht="21.75" customHeight="1">
      <c r="A11" s="44"/>
      <c r="B11" s="3"/>
      <c r="C11" s="3"/>
      <c r="D11" s="3"/>
      <c r="E11" s="3"/>
      <c r="F11" s="3"/>
      <c r="G11" s="3"/>
      <c r="H11" s="3"/>
    </row>
    <row r="12" ht="21.75" customHeight="1">
      <c r="A12" t="s" s="45">
        <v>188</v>
      </c>
      <c r="B12" t="s" s="90">
        <v>69</v>
      </c>
      <c r="C12" t="s" s="90">
        <v>189</v>
      </c>
      <c r="D12" s="3"/>
      <c r="E12" s="46"/>
      <c r="F12" s="46"/>
      <c r="G12" s="46"/>
      <c r="H12" s="46"/>
    </row>
    <row r="13" ht="21.75" customHeight="1">
      <c r="A13" s="44"/>
      <c r="B13" t="s" s="96">
        <v>190</v>
      </c>
      <c r="C13" t="s" s="90">
        <v>189</v>
      </c>
      <c r="D13" s="46"/>
      <c r="E13" s="46"/>
      <c r="F13" s="46"/>
      <c r="G13" s="46"/>
      <c r="H13" s="46"/>
    </row>
    <row r="14" ht="26.25" customHeight="1">
      <c r="A14" s="44"/>
      <c r="B14" t="s" s="90">
        <v>132</v>
      </c>
      <c r="C14" s="3"/>
      <c r="D14" s="3"/>
      <c r="E14" s="46"/>
      <c r="F14" s="46"/>
      <c r="G14" s="46"/>
      <c r="H14" s="46"/>
    </row>
    <row r="15" ht="26.25" customHeight="1">
      <c r="A15" s="44"/>
      <c r="B15" t="s" s="90">
        <v>134</v>
      </c>
      <c r="C15" s="3"/>
      <c r="D15" s="3"/>
      <c r="E15" s="46"/>
      <c r="F15" s="46"/>
      <c r="G15" s="46"/>
      <c r="H15" s="46"/>
    </row>
    <row r="16" ht="21.75" customHeight="1">
      <c r="A16" s="44"/>
      <c r="B16" s="3"/>
      <c r="C16" s="3"/>
      <c r="D16" s="3"/>
      <c r="E16" s="3"/>
      <c r="F16" s="3"/>
      <c r="G16" s="3"/>
      <c r="H16" s="3"/>
    </row>
    <row r="17" ht="21.75" customHeight="1">
      <c r="A17" t="s" s="45">
        <v>191</v>
      </c>
      <c r="B17" t="s" s="96">
        <v>192</v>
      </c>
      <c r="C17" s="46"/>
      <c r="D17" s="46"/>
      <c r="E17" s="46"/>
      <c r="F17" s="46"/>
      <c r="G17" s="46"/>
      <c r="H17" s="46"/>
    </row>
    <row r="18" ht="21.75" customHeight="1">
      <c r="A18" s="44"/>
      <c r="B18" t="s" s="96">
        <v>193</v>
      </c>
      <c r="C18" s="46"/>
      <c r="D18" s="46"/>
      <c r="E18" s="46"/>
      <c r="F18" s="46"/>
      <c r="G18" s="46"/>
      <c r="H18" s="46"/>
    </row>
    <row r="19" ht="21.75" customHeight="1">
      <c r="A19" s="44"/>
      <c r="B19" t="s" s="96">
        <v>194</v>
      </c>
      <c r="C19" s="46"/>
      <c r="D19" s="46"/>
      <c r="E19" s="46"/>
      <c r="F19" s="46"/>
      <c r="G19" s="46"/>
      <c r="H19" s="46"/>
    </row>
    <row r="20" ht="21.75" customHeight="1">
      <c r="A20" s="44"/>
      <c r="B20" s="46"/>
      <c r="C20" s="46"/>
      <c r="D20" s="46"/>
      <c r="E20" s="46"/>
      <c r="F20" s="46"/>
      <c r="G20" s="46"/>
      <c r="H20" s="46"/>
    </row>
    <row r="21" ht="23.25" customHeight="1">
      <c r="A21" s="46"/>
      <c r="B21" s="46"/>
      <c r="C21" s="46"/>
      <c r="D21" s="46"/>
      <c r="E21" s="46"/>
      <c r="F21" s="46"/>
      <c r="G21" s="46"/>
      <c r="H21" s="46"/>
    </row>
    <row r="22" ht="66" customHeight="1">
      <c r="A22" t="s" s="70">
        <v>195</v>
      </c>
      <c r="B22" s="97"/>
      <c r="C22" s="97"/>
      <c r="D22" s="97"/>
      <c r="E22" s="97"/>
      <c r="F22" s="97"/>
      <c r="G22" s="97"/>
      <c r="H22" s="97"/>
    </row>
    <row r="23" ht="21.75" customHeight="1">
      <c r="A23" s="46"/>
      <c r="B23" s="3"/>
      <c r="C23" s="3"/>
      <c r="D23" s="3"/>
      <c r="E23" s="3"/>
      <c r="F23" s="3"/>
      <c r="G23" s="3"/>
      <c r="H23" s="3"/>
    </row>
    <row r="24" ht="50.25" customHeight="1">
      <c r="A24" t="s" s="70">
        <v>196</v>
      </c>
      <c r="B24" s="97"/>
      <c r="C24" s="97"/>
      <c r="D24" s="97"/>
      <c r="E24" s="97"/>
      <c r="F24" s="97"/>
      <c r="G24" s="97"/>
      <c r="H24" s="97"/>
    </row>
    <row r="25" ht="21.75" customHeight="1">
      <c r="A25" s="46"/>
      <c r="B25" s="3"/>
      <c r="C25" s="3"/>
      <c r="D25" s="3"/>
      <c r="E25" s="3"/>
      <c r="F25" s="3"/>
      <c r="G25" s="3"/>
      <c r="H25" s="3"/>
    </row>
    <row r="26" ht="54" customHeight="1">
      <c r="A26" t="s" s="70">
        <v>197</v>
      </c>
      <c r="B26" s="97"/>
      <c r="C26" s="97"/>
      <c r="D26" s="97"/>
      <c r="E26" s="97"/>
      <c r="F26" s="97"/>
      <c r="G26" s="97"/>
      <c r="H26" s="97"/>
    </row>
    <row r="27" ht="98.45" customHeight="1">
      <c r="A27" t="s" s="70">
        <v>198</v>
      </c>
      <c r="B27" s="97"/>
      <c r="C27" s="97"/>
      <c r="D27" s="97"/>
      <c r="E27" s="97"/>
      <c r="F27" s="97"/>
      <c r="G27" s="97"/>
      <c r="H27" s="97"/>
    </row>
    <row r="28" ht="21.75" customHeight="1">
      <c r="A28" t="s" s="96">
        <v>199</v>
      </c>
      <c r="B28" s="3"/>
      <c r="C28" s="3"/>
      <c r="D28" s="3"/>
      <c r="E28" s="3"/>
      <c r="F28" s="3"/>
      <c r="G28" s="3"/>
      <c r="H28" s="3"/>
    </row>
    <row r="29" ht="21.75" customHeight="1">
      <c r="A29" s="46"/>
      <c r="B29" s="3"/>
      <c r="C29" s="3"/>
      <c r="D29" s="3"/>
      <c r="E29" s="3"/>
      <c r="F29" s="3"/>
      <c r="G29" s="3"/>
      <c r="H29" s="3"/>
    </row>
    <row r="30" ht="21.75" customHeight="1">
      <c r="A30" t="s" s="96">
        <v>200</v>
      </c>
      <c r="B30" s="3"/>
      <c r="C30" s="3"/>
      <c r="D30" s="3"/>
      <c r="E30" s="3"/>
      <c r="F30" s="3"/>
      <c r="G30" s="3"/>
      <c r="H30" s="3"/>
    </row>
    <row r="31" ht="21.75" customHeight="1">
      <c r="A31" s="46"/>
      <c r="B31" s="3"/>
      <c r="C31" s="3"/>
      <c r="D31" s="3"/>
      <c r="E31" s="3"/>
      <c r="F31" s="3"/>
      <c r="G31" s="3"/>
      <c r="H31" s="3"/>
    </row>
    <row r="32" ht="21.75" customHeight="1">
      <c r="A32" s="46"/>
      <c r="B32" s="3"/>
      <c r="C32" s="3"/>
      <c r="D32" s="3"/>
      <c r="E32" s="3"/>
      <c r="F32" s="3"/>
      <c r="G32" s="3"/>
      <c r="H32" s="3"/>
    </row>
    <row r="33" ht="21.75" customHeight="1">
      <c r="A33" t="s" s="96">
        <v>201</v>
      </c>
      <c r="B33" s="3"/>
      <c r="C33" s="3"/>
      <c r="D33" s="3"/>
      <c r="E33" t="s" s="90">
        <v>202</v>
      </c>
      <c r="F33" s="3"/>
      <c r="G33" s="3"/>
      <c r="H33" s="3"/>
    </row>
    <row r="34" ht="21.75" customHeight="1">
      <c r="A34" t="s" s="96">
        <v>203</v>
      </c>
      <c r="B34" t="s" s="90">
        <v>204</v>
      </c>
      <c r="C34" s="3"/>
      <c r="D34" s="3"/>
      <c r="E34" t="s" s="90">
        <v>205</v>
      </c>
      <c r="F34" s="98">
        <v>46227</v>
      </c>
      <c r="G34" s="3"/>
      <c r="H34" s="3"/>
    </row>
    <row r="35" ht="21.75" customHeight="1">
      <c r="A35" s="46"/>
      <c r="B35" s="3"/>
      <c r="C35" s="3"/>
      <c r="D35" s="3"/>
      <c r="E35" s="3"/>
      <c r="F35" s="3"/>
      <c r="G35" s="3"/>
      <c r="H35" s="3"/>
    </row>
    <row r="36" ht="21.75" customHeight="1">
      <c r="A36" s="46"/>
      <c r="B36" s="3"/>
      <c r="C36" s="3"/>
      <c r="D36" s="3"/>
      <c r="E36" s="3"/>
      <c r="F36" s="3"/>
      <c r="G36" s="3"/>
      <c r="H36" s="3"/>
    </row>
    <row r="37" ht="21.75" customHeight="1">
      <c r="A37" t="s" s="96">
        <v>206</v>
      </c>
      <c r="B37" s="3"/>
      <c r="C37" s="3"/>
      <c r="D37" s="3"/>
      <c r="E37" s="3"/>
      <c r="F37" s="3"/>
      <c r="G37" s="3"/>
      <c r="H37" s="3"/>
    </row>
  </sheetData>
  <mergeCells count="5">
    <mergeCell ref="A26:H26"/>
    <mergeCell ref="A27:H27"/>
    <mergeCell ref="A1:H1"/>
    <mergeCell ref="A22:H22"/>
    <mergeCell ref="A24:H24"/>
  </mergeCells>
  <pageMargins left="0" right="0" top="0" bottom="0" header="0" footer="0"/>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J32"/>
  <sheetViews>
    <sheetView workbookViewId="0" showGridLines="0" defaultGridColor="1"/>
  </sheetViews>
  <sheetFormatPr defaultColWidth="8" defaultRowHeight="21.75" customHeight="1" outlineLevelRow="0" outlineLevelCol="0"/>
  <cols>
    <col min="1" max="1" width="4.5" style="99" customWidth="1"/>
    <col min="2" max="2" width="14.1719" style="99" customWidth="1"/>
    <col min="3" max="3" width="15" style="99" customWidth="1"/>
    <col min="4" max="9" width="8" style="99" customWidth="1"/>
    <col min="10" max="10" width="14.3516" style="99" customWidth="1"/>
    <col min="11" max="16384" width="8" style="99" customWidth="1"/>
  </cols>
  <sheetData>
    <row r="1" ht="16" customHeight="1">
      <c r="A1" t="s" s="100">
        <v>207</v>
      </c>
      <c r="B1" s="101"/>
      <c r="C1" s="101"/>
      <c r="D1" s="101"/>
      <c r="E1" s="101"/>
      <c r="F1" s="101"/>
      <c r="G1" s="101"/>
      <c r="H1" s="97"/>
      <c r="I1" s="97"/>
      <c r="J1" s="97"/>
    </row>
    <row r="2" ht="21.75" customHeight="1">
      <c r="A2" t="s" s="73">
        <v>208</v>
      </c>
      <c r="B2" s="72"/>
      <c r="C2" t="str" s="41" cm="1">
        <f t="array" ref="C2">'Income '!B5</f>
        <v>31st December 2025</v>
      </c>
      <c r="D2" s="71"/>
      <c r="E2" s="71"/>
      <c r="F2" s="71"/>
      <c r="G2" s="97"/>
      <c r="H2" s="97"/>
      <c r="I2" s="97"/>
      <c r="J2" s="97"/>
    </row>
    <row r="3" ht="24.95" customHeight="1">
      <c r="A3" t="s" s="96">
        <v>209</v>
      </c>
      <c r="B3" s="3"/>
      <c r="C3" t="str" s="46" cm="1">
        <f t="array" ref="C3">'Income '!B3</f>
        <v>2nd Dalkeith Rainbows</v>
      </c>
      <c r="D3" s="65"/>
      <c r="E3" s="102"/>
      <c r="F3" s="46"/>
      <c r="G3" s="3"/>
      <c r="H3" s="3"/>
      <c r="I3" s="3"/>
      <c r="J3" s="3"/>
    </row>
    <row r="4" ht="24.95" customHeight="1">
      <c r="A4" t="s" s="96">
        <v>210</v>
      </c>
      <c r="B4" s="3"/>
      <c r="C4" t="str" s="46" cm="1">
        <f t="array" ref="C4">'Income '!B4</f>
        <v>SCO36590</v>
      </c>
      <c r="D4" s="65"/>
      <c r="E4" s="46"/>
      <c r="F4" s="102"/>
      <c r="G4" s="3"/>
      <c r="H4" s="3"/>
      <c r="I4" s="3"/>
      <c r="J4" s="3"/>
    </row>
    <row r="5" ht="21.75" customHeight="1">
      <c r="A5" s="3"/>
      <c r="B5" s="3"/>
      <c r="C5" s="3"/>
      <c r="D5" s="3"/>
      <c r="E5" s="3"/>
      <c r="F5" s="3"/>
      <c r="G5" s="3"/>
      <c r="H5" s="3"/>
      <c r="I5" s="3"/>
      <c r="J5" s="3"/>
    </row>
    <row r="6" ht="21.75" customHeight="1">
      <c r="A6" t="s" s="84">
        <v>211</v>
      </c>
      <c r="B6" s="3"/>
      <c r="C6" s="3"/>
      <c r="D6" s="3"/>
      <c r="E6" s="3"/>
      <c r="F6" s="3"/>
      <c r="G6" s="3"/>
      <c r="H6" s="3"/>
      <c r="I6" s="3"/>
      <c r="J6" s="3"/>
    </row>
    <row r="7" ht="141" customHeight="1">
      <c r="A7" t="s" s="103">
        <v>212</v>
      </c>
      <c r="B7" s="97"/>
      <c r="C7" s="97"/>
      <c r="D7" s="97"/>
      <c r="E7" s="97"/>
      <c r="F7" s="97"/>
      <c r="G7" s="97"/>
      <c r="H7" s="97"/>
      <c r="I7" s="97"/>
      <c r="J7" s="97"/>
    </row>
    <row r="8" ht="21.75" customHeight="1">
      <c r="A8" s="3"/>
      <c r="B8" s="3"/>
      <c r="C8" s="3"/>
      <c r="D8" s="3"/>
      <c r="E8" s="3"/>
      <c r="F8" s="3"/>
      <c r="G8" s="3"/>
      <c r="H8" s="3"/>
      <c r="I8" s="3"/>
      <c r="J8" s="3"/>
    </row>
    <row r="9" ht="21.75" customHeight="1">
      <c r="A9" t="s" s="84">
        <v>213</v>
      </c>
      <c r="B9" s="3"/>
      <c r="C9" s="3"/>
      <c r="D9" s="3"/>
      <c r="E9" s="3"/>
      <c r="F9" s="3"/>
      <c r="G9" s="3"/>
      <c r="H9" s="3"/>
      <c r="I9" s="3"/>
      <c r="J9" s="3"/>
    </row>
    <row r="10" ht="81" customHeight="1">
      <c r="A10" t="s" s="103">
        <v>214</v>
      </c>
      <c r="B10" s="97"/>
      <c r="C10" s="97"/>
      <c r="D10" s="97"/>
      <c r="E10" s="97"/>
      <c r="F10" s="97"/>
      <c r="G10" s="97"/>
      <c r="H10" s="97"/>
      <c r="I10" s="97"/>
      <c r="J10" s="97"/>
    </row>
    <row r="11" ht="21.75" customHeight="1">
      <c r="A11" s="3"/>
      <c r="B11" s="3"/>
      <c r="C11" s="3"/>
      <c r="D11" s="3"/>
      <c r="E11" s="3"/>
      <c r="F11" s="3"/>
      <c r="G11" s="3"/>
      <c r="H11" s="3"/>
      <c r="I11" s="3"/>
      <c r="J11" s="3"/>
    </row>
    <row r="12" ht="21.75" customHeight="1">
      <c r="A12" t="s" s="84">
        <v>215</v>
      </c>
      <c r="B12" s="3"/>
      <c r="C12" s="3"/>
      <c r="D12" s="3"/>
      <c r="E12" s="3"/>
      <c r="F12" s="3"/>
      <c r="G12" s="3"/>
      <c r="H12" s="3"/>
      <c r="I12" s="3"/>
      <c r="J12" s="3"/>
    </row>
    <row r="13" ht="21.75" customHeight="1">
      <c r="A13" t="s" s="90">
        <v>216</v>
      </c>
      <c r="B13" s="3"/>
      <c r="C13" s="3"/>
      <c r="D13" s="3"/>
      <c r="E13" s="3"/>
      <c r="F13" s="3"/>
      <c r="G13" s="3"/>
      <c r="H13" s="3"/>
      <c r="I13" s="3"/>
      <c r="J13" s="3"/>
    </row>
    <row r="14" ht="21.75" customHeight="1">
      <c r="A14" s="3"/>
      <c r="B14" s="3"/>
      <c r="C14" s="3"/>
      <c r="D14" s="3"/>
      <c r="E14" s="3"/>
      <c r="F14" s="3"/>
      <c r="G14" s="3"/>
      <c r="H14" s="3"/>
      <c r="I14" s="3"/>
      <c r="J14" s="3"/>
    </row>
    <row r="15" ht="47.25" customHeight="1">
      <c r="A15" s="104">
        <v>1</v>
      </c>
      <c r="B15" t="s" s="85">
        <v>217</v>
      </c>
      <c r="C15" s="97"/>
      <c r="D15" s="97"/>
      <c r="E15" s="97"/>
      <c r="F15" s="97"/>
      <c r="G15" s="97"/>
      <c r="H15" s="97"/>
      <c r="I15" s="97"/>
      <c r="J15" s="97"/>
    </row>
    <row r="16" ht="60" customHeight="1">
      <c r="A16" t="s" s="105">
        <v>218</v>
      </c>
      <c r="B16" t="s" s="85">
        <v>219</v>
      </c>
      <c r="C16" s="97"/>
      <c r="D16" s="97"/>
      <c r="E16" s="97"/>
      <c r="F16" s="97"/>
      <c r="G16" s="97"/>
      <c r="H16" s="97"/>
      <c r="I16" s="97"/>
      <c r="J16" s="97"/>
    </row>
    <row r="17" ht="54" customHeight="1">
      <c r="A17" t="s" s="105">
        <v>218</v>
      </c>
      <c r="B17" t="s" s="85">
        <v>220</v>
      </c>
      <c r="C17" s="97"/>
      <c r="D17" s="97"/>
      <c r="E17" s="97"/>
      <c r="F17" s="97"/>
      <c r="G17" s="97"/>
      <c r="H17" s="97"/>
      <c r="I17" s="97"/>
      <c r="J17" s="97"/>
    </row>
    <row r="18" ht="21.75" customHeight="1">
      <c r="A18" s="106"/>
      <c r="B18" s="3"/>
      <c r="C18" s="3"/>
      <c r="D18" s="3"/>
      <c r="E18" s="3"/>
      <c r="F18" s="3"/>
      <c r="G18" s="3"/>
      <c r="H18" s="3"/>
      <c r="I18" s="3"/>
      <c r="J18" s="3"/>
    </row>
    <row r="19" ht="21.75" customHeight="1">
      <c r="A19" t="s" s="107">
        <v>221</v>
      </c>
      <c r="B19" s="3"/>
      <c r="C19" s="3"/>
      <c r="D19" s="3"/>
      <c r="E19" s="3"/>
      <c r="F19" s="3"/>
      <c r="G19" s="3"/>
      <c r="H19" s="3"/>
      <c r="I19" s="3"/>
      <c r="J19" s="3"/>
    </row>
    <row r="20" ht="21.75" customHeight="1">
      <c r="A20" s="106"/>
      <c r="B20" s="3"/>
      <c r="C20" s="3"/>
      <c r="D20" s="3"/>
      <c r="E20" s="3"/>
      <c r="F20" s="3"/>
      <c r="G20" s="3"/>
      <c r="H20" s="3"/>
      <c r="I20" s="3"/>
      <c r="J20" s="3"/>
    </row>
    <row r="21" ht="51" customHeight="1">
      <c r="A21" s="108">
        <v>2</v>
      </c>
      <c r="B21" t="s" s="103">
        <v>222</v>
      </c>
      <c r="C21" s="97"/>
      <c r="D21" s="97"/>
      <c r="E21" s="97"/>
      <c r="F21" s="97"/>
      <c r="G21" s="97"/>
      <c r="H21" s="97"/>
      <c r="I21" s="97"/>
      <c r="J21" s="97"/>
    </row>
    <row r="22" ht="21.75" customHeight="1">
      <c r="A22" s="3"/>
      <c r="B22" s="3"/>
      <c r="C22" s="3"/>
      <c r="D22" s="3"/>
      <c r="E22" s="3"/>
      <c r="F22" s="3"/>
      <c r="G22" s="3"/>
      <c r="H22" s="3"/>
      <c r="I22" s="3"/>
      <c r="J22" s="3"/>
    </row>
    <row r="23" ht="21.75" customHeight="1">
      <c r="A23" s="3"/>
      <c r="B23" s="3"/>
      <c r="C23" s="3"/>
      <c r="D23" s="3"/>
      <c r="E23" s="3"/>
      <c r="F23" s="3"/>
      <c r="G23" s="3"/>
      <c r="H23" s="3"/>
      <c r="I23" s="3"/>
      <c r="J23" s="3"/>
    </row>
    <row r="24" ht="21.75" customHeight="1">
      <c r="A24" s="3"/>
      <c r="B24" s="3"/>
      <c r="C24" s="3"/>
      <c r="D24" s="3"/>
      <c r="E24" s="3"/>
      <c r="F24" s="3"/>
      <c r="G24" s="3"/>
      <c r="H24" s="3"/>
      <c r="I24" s="3"/>
      <c r="J24" s="3"/>
    </row>
    <row r="25" ht="21.75" customHeight="1">
      <c r="A25" s="96"/>
      <c r="B25" s="3"/>
      <c r="C25" s="3"/>
      <c r="D25" s="3"/>
      <c r="E25" s="3"/>
      <c r="F25" s="3"/>
      <c r="G25" t="s" s="90">
        <v>223</v>
      </c>
      <c r="H25" s="3"/>
      <c r="I25" s="3"/>
      <c r="J25" s="3"/>
    </row>
    <row r="26" ht="21.75" customHeight="1">
      <c r="A26" t="s" s="96">
        <v>203</v>
      </c>
      <c r="B26" s="3"/>
      <c r="C26" s="3"/>
      <c r="D26" s="3"/>
      <c r="E26" s="3"/>
      <c r="F26" s="3"/>
      <c r="G26" t="s" s="90">
        <v>91</v>
      </c>
      <c r="H26" s="3"/>
      <c r="I26" s="3"/>
      <c r="J26" s="3"/>
    </row>
    <row r="27" ht="21.75" customHeight="1">
      <c r="A27" s="46"/>
      <c r="B27" s="3"/>
      <c r="C27" s="3"/>
      <c r="D27" s="3"/>
      <c r="E27" s="3"/>
      <c r="F27" s="3"/>
      <c r="G27" s="3"/>
      <c r="H27" s="3"/>
      <c r="I27" s="3"/>
      <c r="J27" s="3"/>
    </row>
    <row r="28" ht="21.75" customHeight="1">
      <c r="A28" s="46"/>
      <c r="B28" s="3"/>
      <c r="C28" s="3"/>
      <c r="D28" s="3"/>
      <c r="E28" s="3"/>
      <c r="F28" s="3"/>
      <c r="G28" s="3"/>
      <c r="H28" s="3"/>
      <c r="I28" s="3"/>
      <c r="J28" s="3"/>
    </row>
    <row r="29" ht="21.75" customHeight="1">
      <c r="A29" t="s" s="96">
        <v>224</v>
      </c>
      <c r="B29" s="3"/>
      <c r="C29" t="s" s="90">
        <v>225</v>
      </c>
      <c r="D29" s="3"/>
      <c r="E29" s="3"/>
      <c r="F29" s="3"/>
      <c r="G29" s="3"/>
      <c r="H29" s="3"/>
      <c r="I29" s="3"/>
      <c r="J29" s="3"/>
    </row>
    <row r="30" ht="21.75" customHeight="1">
      <c r="A30" s="3"/>
      <c r="B30" s="3"/>
      <c r="C30" s="3"/>
      <c r="D30" s="3"/>
      <c r="E30" s="3"/>
      <c r="F30" s="3"/>
      <c r="G30" s="3"/>
      <c r="H30" s="3"/>
      <c r="I30" s="3"/>
      <c r="J30" s="3"/>
    </row>
    <row r="31" ht="21.75" customHeight="1">
      <c r="A31" s="3"/>
      <c r="B31" s="3"/>
      <c r="C31" s="3"/>
      <c r="D31" s="3"/>
      <c r="E31" s="3"/>
      <c r="F31" s="3"/>
      <c r="G31" s="3"/>
      <c r="H31" s="3"/>
      <c r="I31" s="3"/>
      <c r="J31" s="3"/>
    </row>
    <row r="32" ht="21.75" customHeight="1">
      <c r="A32" t="s" s="90">
        <v>226</v>
      </c>
      <c r="B32" s="3"/>
      <c r="C32" t="s" s="90">
        <v>227</v>
      </c>
      <c r="D32" s="3"/>
      <c r="E32" s="3"/>
      <c r="F32" s="3"/>
      <c r="G32" s="3"/>
      <c r="H32" s="3"/>
      <c r="I32" s="3"/>
      <c r="J32" s="3"/>
    </row>
  </sheetData>
  <mergeCells count="8">
    <mergeCell ref="B21:J21"/>
    <mergeCell ref="A7:J7"/>
    <mergeCell ref="A10:J10"/>
    <mergeCell ref="A1:G1"/>
    <mergeCell ref="A2:B2"/>
    <mergeCell ref="B15:J15"/>
    <mergeCell ref="B16:J16"/>
    <mergeCell ref="B17:J17"/>
  </mergeCells>
  <pageMargins left="0" right="0" top="0" bottom="0" header="0" footer="0"/>
  <pageSetup firstPageNumber="1" fitToHeight="1" fitToWidth="1" scale="100" useFirstPageNumber="0" orientation="portrait" pageOrder="downThenOver"/>
  <headerFooter>
    <oddFooter>&amp;C&amp;"Helvetica Neue,Regular"&amp;12&amp;K000000&amp;P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1ED1857A-781E-4AE3-9221-0C43788A87C6}"/>
</file>

<file path=customXml/itemProps2.xml><?xml version="1.0" encoding="utf-8"?>
<ds:datastoreItem xmlns:ds="http://schemas.openxmlformats.org/officeDocument/2006/customXml" ds:itemID="{602D777C-6F06-4BB7-A91D-F98180DC0FFC}"/>
</file>

<file path=customXml/itemProps3.xml><?xml version="1.0" encoding="utf-8"?>
<ds:datastoreItem xmlns:ds="http://schemas.openxmlformats.org/officeDocument/2006/customXml" ds:itemID="{B5650433-B721-40C3-A6CD-64B81BD80C3D}"/>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