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491df3241db2171c/Desktop/"/>
    </mc:Choice>
  </mc:AlternateContent>
  <xr:revisionPtr revIDLastSave="0" documentId="8_{84DB5D10-28D6-40BC-AB20-0266E370076C}" xr6:coauthVersionLast="47" xr6:coauthVersionMax="47" xr10:uidLastSave="{00000000-0000-0000-0000-000000000000}"/>
  <bookViews>
    <workbookView xWindow="-120" yWindow="-120" windowWidth="29040" windowHeight="15720" firstSheet="4" activeTab="1" xr2:uid="{00000000-000D-0000-FFFF-FFFF00000000}"/>
  </bookViews>
  <sheets>
    <sheet name="Receipts" sheetId="1" r:id="rId1"/>
    <sheet name="Payments" sheetId="2" r:id="rId2"/>
    <sheet name="No. 2" sheetId="3" r:id="rId3"/>
    <sheet name="Breakdown of Shared Exp" sheetId="4" r:id="rId4"/>
    <sheet name="Sheet1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0" i="2" l="1"/>
  <c r="K70" i="2"/>
  <c r="E70" i="2"/>
  <c r="F70" i="2"/>
  <c r="G70" i="2"/>
  <c r="L70" i="2"/>
  <c r="M70" i="2"/>
  <c r="N70" i="2"/>
  <c r="O70" i="2"/>
  <c r="P70" i="2"/>
  <c r="Q70" i="2"/>
  <c r="R70" i="2"/>
  <c r="S70" i="2"/>
  <c r="T70" i="2"/>
  <c r="U70" i="2"/>
  <c r="V70" i="2"/>
  <c r="W70" i="2"/>
  <c r="X70" i="2"/>
  <c r="AA72" i="1"/>
  <c r="Z72" i="1"/>
  <c r="X72" i="1"/>
  <c r="Y72" i="1"/>
  <c r="W72" i="1"/>
  <c r="D73" i="4"/>
  <c r="E73" i="4"/>
  <c r="F73" i="4"/>
  <c r="G73" i="4"/>
  <c r="H73" i="4"/>
  <c r="I73" i="4"/>
  <c r="J73" i="4"/>
  <c r="K73" i="4"/>
  <c r="L73" i="4"/>
  <c r="M73" i="4"/>
  <c r="N73" i="4"/>
  <c r="O73" i="4"/>
  <c r="P73" i="4"/>
  <c r="C73" i="4"/>
  <c r="I70" i="2" l="1"/>
  <c r="H70" i="2"/>
  <c r="P76" i="4"/>
  <c r="F72" i="1"/>
  <c r="V72" i="1"/>
  <c r="S20" i="3"/>
  <c r="T20" i="3"/>
  <c r="U20" i="3"/>
  <c r="V20" i="3"/>
  <c r="R20" i="3"/>
  <c r="D72" i="3"/>
  <c r="E72" i="3"/>
  <c r="F72" i="3"/>
  <c r="G72" i="3"/>
  <c r="H72" i="3"/>
  <c r="I72" i="3"/>
  <c r="J72" i="3"/>
  <c r="K72" i="3"/>
  <c r="L72" i="3"/>
  <c r="M72" i="3"/>
  <c r="N72" i="3"/>
  <c r="C72" i="3"/>
  <c r="D70" i="2"/>
  <c r="D72" i="1"/>
  <c r="E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C72" i="1"/>
</calcChain>
</file>

<file path=xl/sharedStrings.xml><?xml version="1.0" encoding="utf-8"?>
<sst xmlns="http://schemas.openxmlformats.org/spreadsheetml/2006/main" count="104" uniqueCount="85">
  <si>
    <t>Annbank Parish Church</t>
  </si>
  <si>
    <t>Receipts account</t>
  </si>
  <si>
    <t>Week beginning</t>
  </si>
  <si>
    <t>Open Plate</t>
  </si>
  <si>
    <t>White Envelopes</t>
  </si>
  <si>
    <t>Yellow Envelope</t>
  </si>
  <si>
    <t>BACS Donations</t>
  </si>
  <si>
    <t>Retiring Offering</t>
  </si>
  <si>
    <t>Special Collection</t>
  </si>
  <si>
    <t>Funerals</t>
  </si>
  <si>
    <t>Other Donations</t>
  </si>
  <si>
    <t>Transfer In</t>
  </si>
  <si>
    <t>Foodbank</t>
  </si>
  <si>
    <t>Grants Received</t>
  </si>
  <si>
    <t>Bank Interest</t>
  </si>
  <si>
    <t>Dividends Received`</t>
  </si>
  <si>
    <t>HMRC</t>
  </si>
  <si>
    <t>Garden Fund</t>
  </si>
  <si>
    <t>Fundraising</t>
  </si>
  <si>
    <t>Tarbolton</t>
  </si>
  <si>
    <t>Year Total</t>
  </si>
  <si>
    <t>Payments Account</t>
  </si>
  <si>
    <t>Annbank Share of Expenses</t>
  </si>
  <si>
    <t xml:space="preserve">Presbytery Dues </t>
  </si>
  <si>
    <t>Sundries</t>
  </si>
  <si>
    <t>Offering Envelopes</t>
  </si>
  <si>
    <t>Organ and Music</t>
  </si>
  <si>
    <t>Garden</t>
  </si>
  <si>
    <t>Giving to Grow</t>
  </si>
  <si>
    <t>Heat and Light</t>
  </si>
  <si>
    <t>Cleaner</t>
  </si>
  <si>
    <t>Church Officer</t>
  </si>
  <si>
    <t>Special Collections Paid</t>
  </si>
  <si>
    <t>Transfers Out</t>
  </si>
  <si>
    <t>Insurance</t>
  </si>
  <si>
    <t>Flower Fund</t>
  </si>
  <si>
    <t>Architect</t>
  </si>
  <si>
    <t>Audit</t>
  </si>
  <si>
    <t>Locum</t>
  </si>
  <si>
    <t>Fabric</t>
  </si>
  <si>
    <t>BT Group</t>
  </si>
  <si>
    <t>Mandy's expenses</t>
  </si>
  <si>
    <t>No. 2 Account Receipts and Payments</t>
  </si>
  <si>
    <t>Receipts</t>
  </si>
  <si>
    <t>Payments</t>
  </si>
  <si>
    <t>Donations</t>
  </si>
  <si>
    <t>Guild</t>
  </si>
  <si>
    <t>Interest Received</t>
  </si>
  <si>
    <t>Special Project - New Heating</t>
  </si>
  <si>
    <t>Transfer Out</t>
  </si>
  <si>
    <t>BT</t>
  </si>
  <si>
    <t>Community Fund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</si>
  <si>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</si>
  <si>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</si>
  <si>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</si>
  <si>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</si>
  <si>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</si>
  <si>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</si>
  <si>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</si>
  <si>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</si>
  <si>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</si>
  <si>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</si>
  <si>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</si>
  <si>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</si>
  <si>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</si>
  <si>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Breakdown of Shared Expenses</t>
  </si>
  <si>
    <t>Fabric Fund</t>
  </si>
  <si>
    <t>Office and General</t>
  </si>
  <si>
    <t>Manse Fixtures/ Fittings</t>
  </si>
  <si>
    <t>Manse Repairs/ Maintenance</t>
  </si>
  <si>
    <t>Manse Insurance</t>
  </si>
  <si>
    <t>Other Fabric</t>
  </si>
  <si>
    <t>Manse Gardener</t>
  </si>
  <si>
    <t>Other Garden Exp</t>
  </si>
  <si>
    <t>Organist</t>
  </si>
  <si>
    <t>Other Music Exp</t>
  </si>
  <si>
    <t>Admin</t>
  </si>
  <si>
    <t>Zoom Subscription</t>
  </si>
  <si>
    <t>Printing / Copying</t>
  </si>
  <si>
    <t>Pulpit Supply</t>
  </si>
  <si>
    <t>Phone/Broadband</t>
  </si>
  <si>
    <t>Council Tax</t>
  </si>
  <si>
    <t>Minister's Mileage</t>
  </si>
  <si>
    <t>Refund pulpit supply</t>
  </si>
  <si>
    <t>Annbank PC Cheques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</si>
</sst>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</font>
    <font>
      <b/>
      <sz val="11"/>
      <color indexed="8"/>
      <name val="Aptos Narrow"/>
      <family val="2"/>
    </font>
    <font>
      <sz val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5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" fontId="0" fillId="0" borderId="0" xfId="0" applyNumberFormat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0" xfId="0" applyAlignment="1">
      <alignment horizontal="center"/>
    </xf>
    <xf numFmtId="4" fontId="0" fillId="0" borderId="3" xfId="0" applyNumberFormat="1" applyBorder="1"/>
    <xf numFmtId="4" fontId="0" fillId="0" borderId="4" xfId="0" applyNumberFormat="1" applyBorder="1"/>
    <xf numFmtId="4" fontId="0" fillId="0" borderId="1" xfId="0" applyNumberFormat="1" applyBorder="1" applyAlignment="1">
      <alignment horizontal="right" wrapText="1"/>
    </xf>
    <xf numFmtId="2" fontId="0" fillId="0" borderId="0" xfId="0" applyNumberFormat="1"/>
    <xf numFmtId="2" fontId="0" fillId="0" borderId="2" xfId="0" applyNumberFormat="1" applyBorder="1"/>
    <xf numFmtId="4" fontId="0" fillId="2" borderId="0" xfId="0" applyNumberFormat="1" applyFill="1"/>
    <xf numFmtId="4" fontId="0" fillId="3" borderId="0" xfId="0" applyNumberFormat="1" applyFill="1"/>
    <xf numFmtId="14" fontId="0" fillId="0" borderId="0" xfId="0" applyNumberFormat="1"/>
    <xf numFmtId="0" fontId="0" fillId="0" borderId="1" xfId="0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3"/>
  <sheetViews>
    <sheetView topLeftCell="A29" workbookViewId="0">
      <selection activeCell="E47" sqref="E47"/>
    </sheetView>
  </sheetViews>
  <sheetFormatPr defaultRowHeight="15"/>
  <cols>
    <col min="1" max="1" width="14" customWidth="1"/>
    <col min="2" max="2" width="4" customWidth="1"/>
    <col min="3" max="3" width="10.42578125" customWidth="1"/>
    <col min="4" max="4" width="11.42578125" customWidth="1"/>
    <col min="5" max="5" width="8.5703125" customWidth="1"/>
    <col min="6" max="6" width="10.140625" customWidth="1"/>
    <col min="7" max="7" width="4" customWidth="1"/>
    <col min="9" max="9" width="10.85546875" customWidth="1"/>
    <col min="11" max="12" width="10.85546875" customWidth="1"/>
    <col min="14" max="14" width="10.7109375" customWidth="1"/>
    <col min="16" max="16" width="12" customWidth="1"/>
    <col min="19" max="19" width="13.140625" style="5" customWidth="1"/>
    <col min="20" max="20" width="9.85546875" style="5" customWidth="1"/>
    <col min="21" max="21" width="13" style="5" customWidth="1"/>
    <col min="22" max="22" width="11.5703125" style="5" customWidth="1"/>
    <col min="23" max="23" width="9.140625" style="5"/>
  </cols>
  <sheetData>
    <row r="1" spans="1:27">
      <c r="A1" s="1" t="s">
        <v>0</v>
      </c>
    </row>
    <row r="2" spans="1:27">
      <c r="A2" s="1" t="s">
        <v>1</v>
      </c>
      <c r="C2" s="1">
        <v>2026</v>
      </c>
    </row>
    <row r="4" spans="1:27" s="3" customFormat="1" ht="35.25" customHeight="1">
      <c r="A4" s="20" t="s">
        <v>2</v>
      </c>
      <c r="B4" s="20"/>
      <c r="C4" s="20" t="s">
        <v>3</v>
      </c>
      <c r="D4" s="20" t="s">
        <v>4</v>
      </c>
      <c r="E4" s="20" t="s">
        <v>5</v>
      </c>
      <c r="F4" s="20" t="s">
        <v>6</v>
      </c>
      <c r="G4" s="20"/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12</v>
      </c>
      <c r="S4" s="14" t="s">
        <v>17</v>
      </c>
      <c r="T4" s="14" t="s">
        <v>12</v>
      </c>
      <c r="U4" s="14" t="s">
        <v>18</v>
      </c>
      <c r="V4" s="14"/>
      <c r="W4" s="14"/>
      <c r="X4" s="20"/>
      <c r="Y4" s="20"/>
      <c r="Z4" s="20"/>
      <c r="AA4" s="20"/>
    </row>
    <row r="6" spans="1:27">
      <c r="A6" s="2">
        <v>46026</v>
      </c>
      <c r="C6" s="15" t="s">
        <v>19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>
      <c r="A7" s="2">
        <v>46033</v>
      </c>
      <c r="C7" s="15">
        <v>20</v>
      </c>
      <c r="D7" s="15">
        <v>129</v>
      </c>
      <c r="E7" s="15">
        <v>30</v>
      </c>
      <c r="F7" s="15"/>
      <c r="G7" s="15"/>
      <c r="H7" s="15"/>
      <c r="I7" s="15"/>
      <c r="J7" s="15"/>
      <c r="K7" s="15">
        <v>48.68</v>
      </c>
      <c r="L7" s="15"/>
      <c r="M7" s="15"/>
      <c r="N7" s="15"/>
      <c r="O7" s="15"/>
      <c r="P7" s="15"/>
      <c r="Q7" s="15"/>
      <c r="R7" s="15"/>
      <c r="S7" s="15"/>
      <c r="T7" s="15"/>
      <c r="U7" s="15">
        <v>774</v>
      </c>
      <c r="V7" s="15"/>
      <c r="W7" s="15"/>
      <c r="X7" s="15"/>
      <c r="Y7" s="15"/>
      <c r="Z7" s="15"/>
      <c r="AA7" s="15"/>
    </row>
    <row r="8" spans="1:27">
      <c r="A8" s="2">
        <v>46040</v>
      </c>
      <c r="C8" s="15">
        <v>22.5</v>
      </c>
      <c r="D8" s="15">
        <v>132</v>
      </c>
      <c r="E8" s="15">
        <v>110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>
      <c r="A9" s="2">
        <v>46047</v>
      </c>
      <c r="C9" s="15">
        <v>15</v>
      </c>
      <c r="D9" s="15">
        <v>142</v>
      </c>
      <c r="E9" s="15">
        <v>54</v>
      </c>
      <c r="F9" s="15">
        <v>896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>
        <v>800</v>
      </c>
      <c r="V9" s="15"/>
      <c r="W9" s="15"/>
      <c r="X9" s="15"/>
      <c r="Y9" s="15"/>
      <c r="Z9" s="15"/>
      <c r="AA9" s="15"/>
    </row>
    <row r="10" spans="1:27">
      <c r="A10" s="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>
      <c r="A11" s="2">
        <v>46054</v>
      </c>
      <c r="C11" s="15">
        <v>55</v>
      </c>
      <c r="D11" s="15">
        <v>123</v>
      </c>
      <c r="E11" s="15">
        <v>40</v>
      </c>
      <c r="F11" s="15"/>
      <c r="G11" s="15"/>
      <c r="H11" s="15"/>
      <c r="I11" s="15"/>
      <c r="J11" s="15"/>
      <c r="K11" s="15">
        <v>55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4.25" customHeight="1">
      <c r="A12" s="2">
        <v>46061</v>
      </c>
      <c r="C12" s="15">
        <v>55</v>
      </c>
      <c r="D12" s="15">
        <v>202</v>
      </c>
      <c r="E12" s="15">
        <v>50</v>
      </c>
      <c r="F12" s="15"/>
      <c r="G12" s="15"/>
      <c r="H12" s="15"/>
      <c r="I12" s="15"/>
      <c r="J12" s="15"/>
      <c r="K12" s="15">
        <v>20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>
      <c r="A13" s="2">
        <v>46068</v>
      </c>
      <c r="C13" s="15">
        <v>21</v>
      </c>
      <c r="D13" s="15">
        <v>190</v>
      </c>
      <c r="E13" s="15">
        <v>47</v>
      </c>
      <c r="F13" s="15"/>
      <c r="G13" s="15"/>
      <c r="H13" s="15"/>
      <c r="I13" s="15"/>
      <c r="J13" s="15">
        <v>150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>
      <c r="A14" s="2">
        <v>46075</v>
      </c>
      <c r="C14" s="15">
        <v>30</v>
      </c>
      <c r="D14" s="15">
        <v>60</v>
      </c>
      <c r="E14" s="15">
        <v>25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>
      <c r="A15" s="2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>
      <c r="A16" s="2">
        <v>46082</v>
      </c>
      <c r="C16" s="15">
        <v>30</v>
      </c>
      <c r="D16" s="15">
        <v>124</v>
      </c>
      <c r="E16" s="15">
        <v>78</v>
      </c>
      <c r="F16" s="15"/>
      <c r="G16" s="15"/>
      <c r="H16" s="15"/>
      <c r="I16" s="15"/>
      <c r="J16" s="15"/>
      <c r="K16" s="15">
        <v>42.55</v>
      </c>
      <c r="L16" s="15"/>
      <c r="M16" s="15"/>
      <c r="N16" s="15"/>
      <c r="O16" s="15"/>
      <c r="P16" s="15"/>
      <c r="Q16" s="15"/>
      <c r="R16" s="15"/>
      <c r="S16" s="15"/>
      <c r="T16" s="15"/>
      <c r="U16" s="15">
        <v>100</v>
      </c>
      <c r="V16" s="15"/>
      <c r="W16" s="15"/>
      <c r="X16" s="15"/>
      <c r="Y16" s="15"/>
      <c r="Z16" s="15"/>
      <c r="AA16" s="15"/>
    </row>
    <row r="17" spans="1:27">
      <c r="A17" s="2">
        <v>46089</v>
      </c>
      <c r="C17" s="15">
        <v>15.54</v>
      </c>
      <c r="D17" s="15">
        <v>77</v>
      </c>
      <c r="E17" s="15">
        <v>118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>
      <c r="A18" s="2">
        <v>46096</v>
      </c>
      <c r="C18" s="15">
        <v>20</v>
      </c>
      <c r="D18" s="15">
        <v>90</v>
      </c>
      <c r="E18" s="15">
        <v>60</v>
      </c>
      <c r="F18" s="15"/>
      <c r="G18" s="15"/>
      <c r="H18" s="15"/>
      <c r="I18" s="15"/>
      <c r="J18" s="15"/>
      <c r="K18" s="15">
        <v>112.5</v>
      </c>
      <c r="L18" s="15"/>
      <c r="M18" s="15"/>
      <c r="N18" s="15"/>
      <c r="O18" s="15">
        <v>25.3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>
      <c r="A19" s="2">
        <v>46103</v>
      </c>
      <c r="C19" s="15">
        <v>11</v>
      </c>
      <c r="D19" s="15">
        <v>84</v>
      </c>
      <c r="E19" s="15">
        <v>45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>
        <v>1186.2</v>
      </c>
      <c r="V19" s="15"/>
      <c r="W19" s="15"/>
      <c r="X19" s="15"/>
      <c r="Y19" s="15"/>
      <c r="Z19" s="15"/>
      <c r="AA19" s="15"/>
    </row>
    <row r="20" spans="1:27">
      <c r="A20" s="2">
        <v>46110</v>
      </c>
      <c r="C20" s="15">
        <v>10</v>
      </c>
      <c r="D20" s="15">
        <v>112</v>
      </c>
      <c r="E20" s="15">
        <v>39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>
        <v>15</v>
      </c>
      <c r="V20" s="15"/>
      <c r="W20" s="15"/>
      <c r="X20" s="15"/>
      <c r="Y20" s="15"/>
      <c r="Z20" s="15"/>
      <c r="AA20" s="15"/>
    </row>
    <row r="21" spans="1:27">
      <c r="A21" s="2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>
      <c r="A22" s="2">
        <v>46117</v>
      </c>
      <c r="C22" s="15">
        <v>13.95</v>
      </c>
      <c r="D22" s="15">
        <v>304</v>
      </c>
      <c r="E22" s="15">
        <v>101</v>
      </c>
      <c r="F22" s="15"/>
      <c r="G22" s="15"/>
      <c r="H22" s="15"/>
      <c r="I22" s="15"/>
      <c r="J22" s="15"/>
      <c r="K22" s="15">
        <v>92.6</v>
      </c>
      <c r="L22" s="15"/>
      <c r="M22" s="15"/>
      <c r="N22" s="15"/>
      <c r="O22" s="15"/>
      <c r="P22" s="15"/>
      <c r="Q22" s="15"/>
      <c r="R22" s="15"/>
      <c r="S22" s="15"/>
      <c r="T22" s="15"/>
      <c r="U22" s="15">
        <v>233</v>
      </c>
      <c r="V22" s="15"/>
      <c r="W22" s="15"/>
      <c r="X22" s="15"/>
      <c r="Y22" s="15"/>
      <c r="Z22" s="15"/>
      <c r="AA22" s="15"/>
    </row>
    <row r="23" spans="1:27">
      <c r="A23" s="2">
        <v>46124</v>
      </c>
      <c r="C23" s="15">
        <v>10</v>
      </c>
      <c r="D23" s="15">
        <v>27</v>
      </c>
      <c r="E23" s="15">
        <v>53</v>
      </c>
      <c r="F23" s="15"/>
      <c r="G23" s="15"/>
      <c r="H23" s="15"/>
      <c r="I23" s="15"/>
      <c r="J23" s="15">
        <v>150</v>
      </c>
      <c r="K23" s="15"/>
      <c r="L23" s="15">
        <v>1800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>
      <c r="A24" s="2">
        <v>46131</v>
      </c>
      <c r="C24" s="15">
        <v>10</v>
      </c>
      <c r="D24" s="15">
        <v>169</v>
      </c>
      <c r="E24" s="15">
        <v>48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>
      <c r="A25" s="2">
        <v>46138</v>
      </c>
      <c r="C25" s="15">
        <v>35</v>
      </c>
      <c r="D25" s="15">
        <v>69.540000000000006</v>
      </c>
      <c r="E25" s="15">
        <v>75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>
        <v>505</v>
      </c>
      <c r="V25" s="15"/>
      <c r="W25" s="15"/>
      <c r="X25" s="15"/>
      <c r="Y25" s="15"/>
      <c r="Z25" s="15"/>
      <c r="AA25" s="15"/>
    </row>
    <row r="26" spans="1:27">
      <c r="A26" s="2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>
      <c r="A27" s="2">
        <v>46145</v>
      </c>
      <c r="C27" s="15">
        <v>15</v>
      </c>
      <c r="D27" s="15">
        <v>202</v>
      </c>
      <c r="E27" s="15">
        <v>32</v>
      </c>
      <c r="F27" s="15"/>
      <c r="G27" s="15"/>
      <c r="H27" s="15"/>
      <c r="I27" s="15"/>
      <c r="J27" s="15"/>
      <c r="K27" s="15">
        <v>40.9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>
      <c r="A28" s="2">
        <v>46152</v>
      </c>
      <c r="C28" s="15">
        <v>26.6</v>
      </c>
      <c r="D28" s="15">
        <v>112</v>
      </c>
      <c r="E28" s="15">
        <v>75</v>
      </c>
      <c r="F28" s="15"/>
      <c r="G28" s="15"/>
      <c r="H28" s="15"/>
      <c r="I28" s="15"/>
      <c r="J28" s="15"/>
      <c r="K28" s="15">
        <v>418</v>
      </c>
      <c r="L28" s="15"/>
      <c r="M28" s="15"/>
      <c r="N28" s="15"/>
      <c r="O28" s="15"/>
      <c r="P28" s="15"/>
      <c r="Q28" s="15">
        <v>5529.07</v>
      </c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>
      <c r="A29" s="2">
        <v>46159</v>
      </c>
      <c r="C29" s="15">
        <v>23</v>
      </c>
      <c r="D29" s="15">
        <v>84.01</v>
      </c>
      <c r="E29" s="15">
        <v>113</v>
      </c>
      <c r="F29" s="15"/>
      <c r="G29" s="15"/>
      <c r="H29" s="15">
        <v>260.14999999999998</v>
      </c>
      <c r="I29" s="15"/>
      <c r="J29" s="15">
        <v>150</v>
      </c>
      <c r="K29" s="15"/>
      <c r="L29" s="15"/>
      <c r="M29" s="15"/>
      <c r="N29" s="15"/>
      <c r="O29" s="15"/>
      <c r="P29" s="15">
        <v>16.2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>
      <c r="A30" s="2">
        <v>46166</v>
      </c>
      <c r="C30" s="15">
        <v>10</v>
      </c>
      <c r="D30" s="15">
        <v>100.2</v>
      </c>
      <c r="E30" s="15">
        <v>54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>
        <v>9.08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>
      <c r="A31" s="19">
        <v>46173</v>
      </c>
      <c r="C31" s="15">
        <v>29</v>
      </c>
      <c r="D31" s="15">
        <v>92.58</v>
      </c>
      <c r="E31" s="15">
        <v>65</v>
      </c>
      <c r="F31" s="15"/>
      <c r="G31" s="15"/>
      <c r="H31" s="15"/>
      <c r="I31" s="15"/>
      <c r="J31" s="15"/>
      <c r="K31" s="15">
        <v>56.5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>
      <c r="A32" s="19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>
      <c r="A33" s="2">
        <v>46180</v>
      </c>
      <c r="C33" s="15"/>
      <c r="D33" s="15">
        <v>141</v>
      </c>
      <c r="E33" s="15">
        <v>10</v>
      </c>
      <c r="F33" s="15"/>
      <c r="G33" s="15"/>
      <c r="H33" s="15"/>
      <c r="I33" s="15"/>
      <c r="J33" s="15"/>
      <c r="K33" s="15">
        <v>49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>
      <c r="A34" s="2">
        <v>46187</v>
      </c>
      <c r="C34" s="15">
        <v>20</v>
      </c>
      <c r="D34" s="15">
        <v>128.33000000000001</v>
      </c>
      <c r="E34" s="15">
        <v>117</v>
      </c>
      <c r="F34" s="15"/>
      <c r="G34" s="15"/>
      <c r="H34" s="15"/>
      <c r="I34" s="15"/>
      <c r="J34" s="15">
        <v>150</v>
      </c>
      <c r="K34" s="15">
        <v>328</v>
      </c>
      <c r="L34" s="15"/>
      <c r="M34" s="15"/>
      <c r="N34" s="15"/>
      <c r="O34" s="15">
        <v>24.49</v>
      </c>
      <c r="P34" s="15"/>
      <c r="Q34" s="15"/>
      <c r="R34" s="15"/>
      <c r="S34" s="15"/>
      <c r="T34" s="15"/>
      <c r="U34" s="15">
        <v>1415.1</v>
      </c>
      <c r="V34" s="15"/>
      <c r="W34" s="15"/>
      <c r="X34" s="15"/>
      <c r="Y34" s="15"/>
      <c r="Z34" s="15"/>
      <c r="AA34" s="15"/>
    </row>
    <row r="35" spans="1:27">
      <c r="A35" s="2">
        <v>46194</v>
      </c>
      <c r="C35" s="15">
        <v>10</v>
      </c>
      <c r="D35" s="15">
        <v>88.5</v>
      </c>
      <c r="E35" s="15">
        <v>30</v>
      </c>
      <c r="F35" s="15"/>
      <c r="G35" s="15"/>
      <c r="H35" s="15"/>
      <c r="I35" s="15"/>
      <c r="J35" s="15"/>
      <c r="K35" s="15">
        <v>187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>
      <c r="A36" s="2">
        <v>46201</v>
      </c>
      <c r="C36" s="15">
        <v>10</v>
      </c>
      <c r="D36" s="15">
        <v>183.6</v>
      </c>
      <c r="E36" s="15">
        <v>47</v>
      </c>
      <c r="F36" s="15"/>
      <c r="G36" s="15"/>
      <c r="H36" s="15"/>
      <c r="I36" s="15"/>
      <c r="J36" s="15"/>
      <c r="K36" s="15">
        <v>50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>
      <c r="A37" s="2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>
      <c r="A38" s="2">
        <v>46208</v>
      </c>
      <c r="C38" s="15" t="s">
        <v>19</v>
      </c>
      <c r="D38" s="15"/>
      <c r="E38" s="15"/>
      <c r="F38" s="15"/>
      <c r="G38" s="15"/>
      <c r="H38" s="15"/>
      <c r="I38" s="15"/>
      <c r="J38" s="15">
        <v>150</v>
      </c>
      <c r="K38" s="15">
        <v>100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>
      <c r="A39" s="2">
        <v>46215</v>
      </c>
      <c r="C39" s="15" t="s">
        <v>19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>
      <c r="A40" s="2">
        <v>46222</v>
      </c>
      <c r="C40" s="15">
        <v>79.7</v>
      </c>
      <c r="D40" s="15">
        <v>413</v>
      </c>
      <c r="E40" s="15">
        <v>174</v>
      </c>
      <c r="F40" s="15"/>
      <c r="G40" s="15"/>
      <c r="H40" s="15"/>
      <c r="I40" s="15"/>
      <c r="J40" s="15"/>
      <c r="K40" s="15">
        <v>61.2</v>
      </c>
      <c r="L40" s="15"/>
      <c r="M40" s="15"/>
      <c r="N40" s="15"/>
      <c r="O40" s="15"/>
      <c r="P40" s="15"/>
      <c r="Q40" s="15"/>
      <c r="R40" s="15"/>
      <c r="S40" s="15"/>
      <c r="T40" s="15"/>
      <c r="U40" s="15">
        <v>524</v>
      </c>
      <c r="V40" s="15"/>
      <c r="W40" s="15"/>
      <c r="X40" s="15"/>
      <c r="Y40" s="15"/>
      <c r="Z40" s="15"/>
      <c r="AA40" s="15"/>
    </row>
    <row r="41" spans="1:27">
      <c r="A41" s="2">
        <v>46229</v>
      </c>
      <c r="C41" s="15">
        <v>212.6</v>
      </c>
      <c r="D41" s="15">
        <v>63</v>
      </c>
      <c r="E41" s="15">
        <v>28</v>
      </c>
      <c r="F41" s="15"/>
      <c r="G41" s="15"/>
      <c r="H41" s="15">
        <v>85.6</v>
      </c>
      <c r="I41" s="15"/>
      <c r="J41" s="15"/>
      <c r="K41" s="15">
        <v>155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>
      <c r="A42" s="2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>
      <c r="A43" s="2">
        <v>46236</v>
      </c>
      <c r="C43" s="15">
        <v>76.5</v>
      </c>
      <c r="D43" s="15">
        <v>260.91000000000003</v>
      </c>
      <c r="E43" s="15">
        <v>100</v>
      </c>
      <c r="F43" s="15"/>
      <c r="G43" s="15"/>
      <c r="H43" s="15"/>
      <c r="I43" s="15"/>
      <c r="J43" s="15"/>
      <c r="K43" s="15">
        <v>27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>
      <c r="A44" s="2">
        <v>46243</v>
      </c>
      <c r="C44" s="15">
        <v>32.200000000000003</v>
      </c>
      <c r="D44" s="15">
        <v>87</v>
      </c>
      <c r="E44" s="15">
        <v>123.8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>
      <c r="A45" s="2">
        <v>46250</v>
      </c>
      <c r="C45" s="15">
        <v>62</v>
      </c>
      <c r="D45" s="15">
        <v>107.77</v>
      </c>
      <c r="E45" s="15">
        <v>105</v>
      </c>
      <c r="F45" s="15"/>
      <c r="G45" s="15"/>
      <c r="H45" s="15"/>
      <c r="I45" s="15"/>
      <c r="J45" s="15"/>
      <c r="K45" s="15">
        <v>29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>
      <c r="A46" s="2">
        <v>46257</v>
      </c>
      <c r="C46" s="15">
        <v>15</v>
      </c>
      <c r="D46" s="15">
        <v>77</v>
      </c>
      <c r="E46" s="15">
        <v>60</v>
      </c>
      <c r="F46" s="15"/>
      <c r="G46" s="15"/>
      <c r="H46" s="15"/>
      <c r="I46" s="15"/>
      <c r="J46" s="15"/>
      <c r="K46" s="15">
        <v>901.5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>
      <c r="A47" s="2">
        <v>46264</v>
      </c>
      <c r="C47" s="15">
        <v>10</v>
      </c>
      <c r="D47" s="15">
        <v>72</v>
      </c>
      <c r="E47" s="15">
        <v>55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>
      <c r="A48" s="2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>
      <c r="A49" s="2">
        <v>46271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>
      <c r="A50" s="2">
        <v>46278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>
      <c r="A51" s="2">
        <v>46285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>
      <c r="A52" s="2">
        <v>46292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>
      <c r="A53" s="2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>
      <c r="A54" s="2">
        <v>46299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>
      <c r="A55" s="2">
        <v>46306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>
      <c r="A56" s="2">
        <v>46313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1:27">
      <c r="A57" s="2">
        <v>46320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7">
      <c r="A58" s="2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1:27">
      <c r="A59" s="2">
        <v>46327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7">
      <c r="A60" s="2">
        <v>46334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7">
      <c r="A61" s="2">
        <v>46341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27">
      <c r="A62" s="2">
        <v>46348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1:27">
      <c r="A63" s="2">
        <v>46355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1:27">
      <c r="A64" s="2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1:27">
      <c r="A65" s="2">
        <v>46362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>
      <c r="A66" s="2">
        <v>46369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1:27">
      <c r="A67" s="2">
        <v>46376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>
      <c r="A68" s="2">
        <v>46383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 spans="1:27">
      <c r="A69" s="2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1:27">
      <c r="A70" s="2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2" spans="1:27" ht="15.75" thickBot="1">
      <c r="A72" t="s">
        <v>20</v>
      </c>
      <c r="C72" s="16">
        <f t="shared" ref="C72:AA72" si="0">SUM(C6:C69)</f>
        <v>1005.5900000000001</v>
      </c>
      <c r="D72" s="16">
        <f t="shared" si="0"/>
        <v>4247.4399999999996</v>
      </c>
      <c r="E72" s="16">
        <f t="shared" si="0"/>
        <v>2161.8000000000002</v>
      </c>
      <c r="F72" s="16">
        <f t="shared" si="0"/>
        <v>896</v>
      </c>
      <c r="G72" s="16">
        <f t="shared" si="0"/>
        <v>0</v>
      </c>
      <c r="H72" s="16">
        <f t="shared" si="0"/>
        <v>345.75</v>
      </c>
      <c r="I72" s="16">
        <f t="shared" si="0"/>
        <v>0</v>
      </c>
      <c r="J72" s="16">
        <f t="shared" si="0"/>
        <v>750</v>
      </c>
      <c r="K72" s="16">
        <f t="shared" si="0"/>
        <v>2774.4300000000003</v>
      </c>
      <c r="L72" s="16">
        <f t="shared" si="0"/>
        <v>1800</v>
      </c>
      <c r="M72" s="16">
        <f t="shared" si="0"/>
        <v>0</v>
      </c>
      <c r="N72" s="16">
        <f t="shared" si="0"/>
        <v>0</v>
      </c>
      <c r="O72" s="16">
        <f t="shared" si="0"/>
        <v>49.79</v>
      </c>
      <c r="P72" s="16">
        <f t="shared" si="0"/>
        <v>25.28</v>
      </c>
      <c r="Q72" s="16">
        <f t="shared" si="0"/>
        <v>5529.07</v>
      </c>
      <c r="R72" s="16">
        <f t="shared" si="0"/>
        <v>0</v>
      </c>
      <c r="S72" s="16">
        <f t="shared" si="0"/>
        <v>0</v>
      </c>
      <c r="T72" s="16">
        <f t="shared" si="0"/>
        <v>0</v>
      </c>
      <c r="U72" s="16">
        <f t="shared" si="0"/>
        <v>5552.2999999999993</v>
      </c>
      <c r="V72" s="16">
        <f t="shared" si="0"/>
        <v>0</v>
      </c>
      <c r="W72" s="16">
        <f t="shared" si="0"/>
        <v>0</v>
      </c>
      <c r="X72" s="16">
        <f t="shared" si="0"/>
        <v>0</v>
      </c>
      <c r="Y72" s="16">
        <f t="shared" si="0"/>
        <v>0</v>
      </c>
      <c r="Z72" s="16">
        <f t="shared" si="0"/>
        <v>0</v>
      </c>
      <c r="AA72" s="16">
        <f t="shared" si="0"/>
        <v>0</v>
      </c>
    </row>
    <row r="73" spans="1:27" ht="15.75" thickTop="1"/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1"/>
  <sheetViews>
    <sheetView tabSelected="1" topLeftCell="A28" workbookViewId="0">
      <selection activeCell="E49" sqref="E49"/>
    </sheetView>
  </sheetViews>
  <sheetFormatPr defaultRowHeight="15"/>
  <cols>
    <col min="1" max="1" width="14" customWidth="1"/>
    <col min="2" max="2" width="4" customWidth="1"/>
    <col min="4" max="5" width="11.42578125" customWidth="1"/>
    <col min="6" max="6" width="12.5703125" customWidth="1"/>
    <col min="7" max="8" width="11.7109375" customWidth="1"/>
    <col min="11" max="11" width="11" customWidth="1"/>
    <col min="15" max="15" width="11.85546875" customWidth="1"/>
    <col min="16" max="16" width="10.7109375" customWidth="1"/>
    <col min="17" max="17" width="13.140625" customWidth="1"/>
    <col min="19" max="19" width="10.85546875" customWidth="1"/>
    <col min="20" max="20" width="11.42578125" customWidth="1"/>
    <col min="21" max="21" width="14" customWidth="1"/>
    <col min="22" max="22" width="9.140625" style="5"/>
  </cols>
  <sheetData>
    <row r="1" spans="1:24">
      <c r="A1" s="1" t="s">
        <v>0</v>
      </c>
    </row>
    <row r="2" spans="1:24">
      <c r="A2" s="1" t="s">
        <v>21</v>
      </c>
      <c r="C2" s="1">
        <v>2026</v>
      </c>
    </row>
    <row r="4" spans="1:24" s="3" customFormat="1" ht="54.75" customHeight="1">
      <c r="A4" s="20" t="s">
        <v>2</v>
      </c>
      <c r="B4" s="20"/>
      <c r="C4" s="20" t="s">
        <v>22</v>
      </c>
      <c r="D4" s="20" t="s">
        <v>23</v>
      </c>
      <c r="E4" s="20" t="s">
        <v>24</v>
      </c>
      <c r="F4" s="20" t="s">
        <v>25</v>
      </c>
      <c r="G4" s="20" t="s">
        <v>26</v>
      </c>
      <c r="H4" s="20" t="s">
        <v>27</v>
      </c>
      <c r="I4" s="20" t="s">
        <v>12</v>
      </c>
      <c r="J4" s="20" t="s">
        <v>28</v>
      </c>
      <c r="K4" s="20" t="s">
        <v>29</v>
      </c>
      <c r="L4" s="20" t="s">
        <v>30</v>
      </c>
      <c r="M4" s="20" t="s">
        <v>31</v>
      </c>
      <c r="N4" s="20" t="s">
        <v>32</v>
      </c>
      <c r="O4" s="20" t="s">
        <v>33</v>
      </c>
      <c r="P4" s="20" t="s">
        <v>34</v>
      </c>
      <c r="Q4" s="20" t="s">
        <v>35</v>
      </c>
      <c r="R4" s="20" t="s">
        <v>36</v>
      </c>
      <c r="S4" s="20" t="s">
        <v>37</v>
      </c>
      <c r="T4" s="20" t="s">
        <v>38</v>
      </c>
      <c r="U4" s="20" t="s">
        <v>39</v>
      </c>
      <c r="V4" s="14" t="s">
        <v>40</v>
      </c>
      <c r="W4" s="20" t="s">
        <v>41</v>
      </c>
      <c r="X4" s="20"/>
    </row>
    <row r="6" spans="1:24">
      <c r="A6" s="2">
        <v>46026</v>
      </c>
      <c r="C6" s="5"/>
      <c r="D6" s="5"/>
      <c r="E6" s="5"/>
      <c r="F6" s="5"/>
      <c r="G6" s="5"/>
      <c r="H6" s="5"/>
      <c r="I6" s="5"/>
      <c r="J6" s="5"/>
      <c r="K6" s="5">
        <v>400</v>
      </c>
      <c r="L6" s="5"/>
      <c r="M6" s="5"/>
      <c r="N6" s="5"/>
      <c r="O6" s="5"/>
      <c r="P6" s="5"/>
      <c r="Q6" s="5"/>
      <c r="R6" s="5"/>
      <c r="S6" s="5"/>
      <c r="T6" s="5"/>
      <c r="U6" s="5"/>
    </row>
    <row r="7" spans="1:24">
      <c r="A7" s="2">
        <v>46033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4">
      <c r="A8" s="2">
        <v>46040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4">
      <c r="A9" s="2">
        <v>46047</v>
      </c>
      <c r="C9" s="5"/>
      <c r="D9" s="5"/>
      <c r="E9" s="5"/>
      <c r="F9" s="5"/>
      <c r="G9" s="5"/>
      <c r="H9" s="5"/>
      <c r="I9" s="5"/>
      <c r="J9" s="5"/>
      <c r="K9" s="5"/>
      <c r="L9" s="5">
        <v>68.75</v>
      </c>
      <c r="M9" s="5">
        <v>37.5</v>
      </c>
      <c r="N9" s="5"/>
      <c r="O9" s="5"/>
      <c r="P9" s="5">
        <v>234.45</v>
      </c>
      <c r="Q9" s="5"/>
      <c r="R9" s="5"/>
      <c r="S9" s="5"/>
      <c r="T9" s="5"/>
      <c r="U9" s="5"/>
    </row>
    <row r="10" spans="1:24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4">
      <c r="A11" s="2">
        <v>46054</v>
      </c>
      <c r="C11" s="5"/>
      <c r="D11" s="5"/>
      <c r="E11" s="5"/>
      <c r="F11" s="5"/>
      <c r="G11" s="5"/>
      <c r="H11" s="5"/>
      <c r="I11" s="5"/>
      <c r="J11" s="5"/>
      <c r="K11" s="5">
        <v>400</v>
      </c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4">
      <c r="A12" s="2">
        <v>46061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4">
      <c r="A13" s="2">
        <v>46068</v>
      </c>
      <c r="C13" s="5"/>
      <c r="D13" s="5"/>
      <c r="E13" s="5"/>
      <c r="F13" s="5"/>
      <c r="G13" s="5"/>
      <c r="H13" s="5">
        <v>5.5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4">
      <c r="A14" s="2">
        <v>46075</v>
      </c>
      <c r="C14" s="5"/>
      <c r="D14" s="5"/>
      <c r="E14" s="5"/>
      <c r="F14" s="5"/>
      <c r="G14" s="5"/>
      <c r="H14" s="5"/>
      <c r="I14" s="5"/>
      <c r="J14" s="5"/>
      <c r="K14" s="5"/>
      <c r="L14" s="5">
        <v>62.5</v>
      </c>
      <c r="M14" s="5">
        <v>37.5</v>
      </c>
      <c r="N14" s="5"/>
      <c r="O14" s="5"/>
      <c r="P14" s="5"/>
      <c r="Q14" s="5"/>
      <c r="R14" s="5"/>
      <c r="S14" s="5"/>
      <c r="T14" s="5"/>
      <c r="U14" s="5"/>
    </row>
    <row r="15" spans="1:24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4">
      <c r="A16" s="2">
        <v>46082</v>
      </c>
      <c r="C16" s="5"/>
      <c r="D16" s="5"/>
      <c r="E16" s="5"/>
      <c r="F16" s="5"/>
      <c r="G16" s="5"/>
      <c r="H16" s="5"/>
      <c r="I16" s="5"/>
      <c r="J16" s="5"/>
      <c r="K16" s="5">
        <v>400</v>
      </c>
      <c r="L16" s="5"/>
      <c r="M16" s="5"/>
      <c r="N16" s="5"/>
      <c r="O16" s="5"/>
      <c r="P16" s="5">
        <v>234.45</v>
      </c>
      <c r="Q16" s="5"/>
      <c r="R16" s="5"/>
      <c r="S16" s="5"/>
      <c r="T16" s="5"/>
      <c r="U16" s="5">
        <v>100</v>
      </c>
    </row>
    <row r="17" spans="1:22">
      <c r="A17" s="2">
        <v>46089</v>
      </c>
      <c r="C17" s="5"/>
      <c r="D17" s="5"/>
      <c r="E17" s="5"/>
      <c r="F17" s="5"/>
      <c r="G17" s="5"/>
      <c r="H17" s="5"/>
      <c r="I17" s="5"/>
      <c r="J17" s="5">
        <v>3101</v>
      </c>
      <c r="K17" s="5"/>
      <c r="L17" s="5"/>
      <c r="M17" s="5"/>
      <c r="N17" s="5"/>
      <c r="O17" s="5">
        <v>974</v>
      </c>
      <c r="P17" s="5"/>
      <c r="Q17" s="5"/>
      <c r="R17" s="5"/>
      <c r="S17" s="5"/>
      <c r="T17" s="5"/>
      <c r="U17" s="5"/>
    </row>
    <row r="18" spans="1:22">
      <c r="A18" s="2">
        <v>46096</v>
      </c>
      <c r="C18" s="5"/>
      <c r="D18" s="5"/>
      <c r="E18" s="5"/>
      <c r="F18" s="5"/>
      <c r="G18" s="5"/>
      <c r="H18" s="5">
        <v>52.94</v>
      </c>
      <c r="I18" s="5"/>
      <c r="J18" s="5">
        <v>1800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>
        <v>83.89</v>
      </c>
    </row>
    <row r="19" spans="1:22">
      <c r="A19" s="2">
        <v>46103</v>
      </c>
      <c r="C19" s="5"/>
      <c r="D19" s="5"/>
      <c r="E19" s="5"/>
      <c r="F19" s="5"/>
      <c r="G19" s="5"/>
      <c r="H19" s="5">
        <v>114.12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17"/>
    </row>
    <row r="20" spans="1:22">
      <c r="A20" s="2">
        <v>46110</v>
      </c>
      <c r="C20" s="5">
        <v>749.32</v>
      </c>
      <c r="D20" s="5"/>
      <c r="E20" s="5"/>
      <c r="F20" s="5"/>
      <c r="G20" s="5"/>
      <c r="H20" s="5"/>
      <c r="I20" s="5"/>
      <c r="J20" s="5"/>
      <c r="K20" s="5"/>
      <c r="L20" s="5">
        <v>50</v>
      </c>
      <c r="M20" s="5">
        <v>31.25</v>
      </c>
      <c r="N20" s="5"/>
      <c r="O20" s="5"/>
      <c r="P20" s="17">
        <v>234.45</v>
      </c>
      <c r="Q20" s="5"/>
      <c r="R20" s="5"/>
      <c r="S20" s="5"/>
      <c r="T20" s="5"/>
      <c r="U20" s="5"/>
    </row>
    <row r="21" spans="1:22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2">
      <c r="A22" s="2">
        <v>46117</v>
      </c>
      <c r="C22" s="5"/>
      <c r="D22" s="5"/>
      <c r="E22" s="5"/>
      <c r="F22" s="5"/>
      <c r="G22" s="5"/>
      <c r="H22" s="5"/>
      <c r="I22" s="5"/>
      <c r="J22" s="18"/>
      <c r="K22" s="5">
        <v>400</v>
      </c>
      <c r="L22" s="5"/>
      <c r="M22" s="5"/>
      <c r="N22" s="5"/>
      <c r="O22" s="5"/>
      <c r="P22" s="5"/>
      <c r="Q22" s="5"/>
      <c r="R22" s="5">
        <v>630</v>
      </c>
      <c r="S22" s="5"/>
      <c r="T22" s="5"/>
      <c r="U22" s="5"/>
    </row>
    <row r="23" spans="1:22">
      <c r="A23" s="2">
        <v>46124</v>
      </c>
      <c r="C23" s="5"/>
      <c r="D23" s="5"/>
      <c r="E23" s="5"/>
      <c r="F23" s="5"/>
      <c r="G23" s="5"/>
      <c r="H23" s="5"/>
      <c r="I23" s="5"/>
      <c r="J23" s="5">
        <v>1800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2">
      <c r="A24" s="2">
        <v>46131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>
        <v>200</v>
      </c>
      <c r="T24" s="5"/>
      <c r="U24" s="5"/>
    </row>
    <row r="25" spans="1:22">
      <c r="A25" s="2">
        <v>46138</v>
      </c>
      <c r="C25" s="5"/>
      <c r="D25" s="5"/>
      <c r="E25" s="5"/>
      <c r="F25" s="5"/>
      <c r="G25" s="5"/>
      <c r="H25" s="5"/>
      <c r="I25" s="5"/>
      <c r="J25" s="18"/>
      <c r="K25" s="5"/>
      <c r="L25" s="5">
        <v>68.75</v>
      </c>
      <c r="M25" s="5">
        <v>42.5</v>
      </c>
      <c r="N25" s="5"/>
      <c r="O25" s="5"/>
      <c r="P25" s="5">
        <v>234.45</v>
      </c>
      <c r="Q25" s="5"/>
      <c r="R25" s="5"/>
      <c r="S25" s="5"/>
      <c r="T25" s="5"/>
      <c r="U25" s="5"/>
    </row>
    <row r="26" spans="1:22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2">
      <c r="A27" s="2">
        <v>46145</v>
      </c>
      <c r="C27" s="5"/>
      <c r="D27" s="5"/>
      <c r="E27" s="5"/>
      <c r="F27" s="5"/>
      <c r="G27" s="5"/>
      <c r="H27" s="5">
        <v>13.7</v>
      </c>
      <c r="I27" s="5"/>
      <c r="J27" s="5"/>
      <c r="K27" s="5">
        <v>400</v>
      </c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2">
      <c r="A28" s="2">
        <v>46152</v>
      </c>
      <c r="C28" s="5"/>
      <c r="D28" s="5"/>
      <c r="E28" s="5"/>
      <c r="F28" s="5"/>
      <c r="G28" s="5"/>
      <c r="H28" s="5"/>
      <c r="I28" s="5"/>
      <c r="J28" s="18">
        <v>1800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2">
      <c r="A29" s="2">
        <v>46159</v>
      </c>
      <c r="C29" s="5">
        <v>1077.4100000000001</v>
      </c>
      <c r="D29" s="5"/>
      <c r="E29" s="5">
        <v>50</v>
      </c>
      <c r="F29" s="5"/>
      <c r="G29" s="5"/>
      <c r="H29" s="5">
        <v>18</v>
      </c>
      <c r="I29" s="5"/>
      <c r="J29" s="5"/>
      <c r="K29" s="5"/>
      <c r="L29" s="5"/>
      <c r="M29" s="5"/>
      <c r="N29" s="5">
        <v>260.14999999999998</v>
      </c>
      <c r="O29" s="5"/>
      <c r="P29" s="5"/>
      <c r="Q29" s="5"/>
      <c r="R29" s="5"/>
      <c r="S29" s="5"/>
      <c r="T29" s="5"/>
      <c r="U29" s="5"/>
    </row>
    <row r="30" spans="1:22">
      <c r="A30" s="2">
        <v>46166</v>
      </c>
      <c r="C30" s="5"/>
      <c r="D30" s="5"/>
      <c r="E30" s="5"/>
      <c r="F30" s="5"/>
      <c r="G30" s="5"/>
      <c r="H30" s="5"/>
      <c r="I30" s="5"/>
      <c r="J30" s="5"/>
      <c r="K30" s="5"/>
      <c r="L30" s="5">
        <v>50</v>
      </c>
      <c r="M30" s="5"/>
      <c r="N30" s="5"/>
      <c r="O30" s="5"/>
      <c r="P30" s="5">
        <v>234.45</v>
      </c>
      <c r="Q30" s="5">
        <v>24.5</v>
      </c>
      <c r="R30" s="5"/>
      <c r="S30" s="5"/>
      <c r="T30" s="5"/>
      <c r="U30" s="5"/>
    </row>
    <row r="31" spans="1:22">
      <c r="A31" s="2">
        <v>46173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2">
      <c r="A32" s="2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3">
      <c r="A33" s="2">
        <v>46180</v>
      </c>
      <c r="C33" s="5"/>
      <c r="D33" s="5"/>
      <c r="E33" s="5">
        <v>40</v>
      </c>
      <c r="F33" s="5"/>
      <c r="G33" s="5"/>
      <c r="H33" s="5"/>
      <c r="I33" s="5"/>
      <c r="J33" s="5"/>
      <c r="K33" s="5">
        <v>274.93</v>
      </c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3">
      <c r="A34" s="2">
        <v>46187</v>
      </c>
      <c r="C34" s="5"/>
      <c r="D34" s="5"/>
      <c r="E34" s="5"/>
      <c r="F34" s="5"/>
      <c r="G34" s="5"/>
      <c r="H34" s="5"/>
      <c r="I34" s="5"/>
      <c r="J34" s="5">
        <v>1800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>
        <v>13.61</v>
      </c>
    </row>
    <row r="35" spans="1:23">
      <c r="A35" s="2">
        <v>46194</v>
      </c>
      <c r="C35" s="5"/>
      <c r="D35" s="5"/>
      <c r="E35" s="5"/>
      <c r="F35" s="5"/>
      <c r="G35" s="5"/>
      <c r="H35" s="5"/>
      <c r="I35" s="5"/>
      <c r="J35" s="5"/>
      <c r="K35" s="5"/>
      <c r="L35" s="5">
        <v>62.5</v>
      </c>
      <c r="M35" s="5">
        <v>50</v>
      </c>
      <c r="N35" s="5"/>
      <c r="O35" s="5"/>
      <c r="P35" s="5"/>
      <c r="Q35" s="5"/>
      <c r="R35" s="5"/>
      <c r="S35" s="5"/>
      <c r="T35" s="5"/>
      <c r="U35" s="5"/>
    </row>
    <row r="36" spans="1:23">
      <c r="A36" s="2">
        <v>46201</v>
      </c>
      <c r="C36" s="5"/>
      <c r="D36" s="5"/>
      <c r="E36" s="5"/>
      <c r="F36" s="5">
        <v>151.24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3">
      <c r="A37" s="2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3">
      <c r="A38" s="2">
        <v>46208</v>
      </c>
      <c r="C38" s="5"/>
      <c r="D38" s="5"/>
      <c r="E38" s="5">
        <v>31.4</v>
      </c>
      <c r="F38" s="5"/>
      <c r="G38" s="5"/>
      <c r="H38" s="5"/>
      <c r="I38" s="5"/>
      <c r="J38" s="5"/>
      <c r="K38" s="5">
        <v>274.93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>
        <v>30</v>
      </c>
    </row>
    <row r="39" spans="1:23">
      <c r="A39" s="2">
        <v>46215</v>
      </c>
      <c r="C39" s="5"/>
      <c r="D39" s="5"/>
      <c r="E39" s="5"/>
      <c r="F39" s="5"/>
      <c r="G39" s="5">
        <v>247.8</v>
      </c>
      <c r="H39" s="5"/>
      <c r="I39" s="5"/>
      <c r="J39" s="5">
        <v>1800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3">
      <c r="A40" s="2">
        <v>46222</v>
      </c>
      <c r="C40" s="5"/>
      <c r="D40" s="5"/>
      <c r="E40" s="5"/>
      <c r="F40" s="5"/>
      <c r="G40" s="5"/>
      <c r="H40" s="5"/>
      <c r="I40" s="5"/>
      <c r="J40" s="5"/>
      <c r="K40" s="5"/>
      <c r="L40" s="5">
        <v>12.5</v>
      </c>
      <c r="M40" s="5"/>
      <c r="N40" s="5"/>
      <c r="O40" s="5"/>
      <c r="P40" s="5"/>
      <c r="Q40" s="5"/>
      <c r="R40" s="5"/>
      <c r="S40" s="5"/>
      <c r="T40" s="5"/>
      <c r="U40" s="5"/>
      <c r="W40">
        <v>549.66</v>
      </c>
    </row>
    <row r="41" spans="1:23">
      <c r="A41" s="2">
        <v>46229</v>
      </c>
      <c r="C41" s="5">
        <v>1343.59</v>
      </c>
      <c r="D41" s="5"/>
      <c r="E41" s="5"/>
      <c r="F41" s="5"/>
      <c r="G41" s="5"/>
      <c r="H41" s="5">
        <v>48.56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3">
      <c r="A42" s="2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3">
      <c r="A43" s="2">
        <v>46236</v>
      </c>
      <c r="C43" s="5"/>
      <c r="D43" s="5"/>
      <c r="E43" s="5"/>
      <c r="F43" s="5"/>
      <c r="G43" s="5"/>
      <c r="H43" s="5"/>
      <c r="I43" s="5"/>
      <c r="J43" s="5"/>
      <c r="K43" s="5">
        <v>236.82</v>
      </c>
      <c r="L43" s="5"/>
      <c r="M43" s="5">
        <v>25</v>
      </c>
      <c r="N43" s="5"/>
      <c r="O43" s="5"/>
      <c r="P43" s="5"/>
      <c r="Q43" s="5"/>
      <c r="R43" s="5"/>
      <c r="S43" s="5"/>
      <c r="T43" s="5"/>
      <c r="U43" s="5"/>
    </row>
    <row r="44" spans="1:23">
      <c r="A44" s="2">
        <v>46243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3">
      <c r="A45" s="2">
        <v>46250</v>
      </c>
      <c r="C45" s="5"/>
      <c r="D45" s="5"/>
      <c r="E45" s="5">
        <v>24.99</v>
      </c>
      <c r="F45" s="5"/>
      <c r="G45" s="5"/>
      <c r="H45" s="5"/>
      <c r="I45" s="5"/>
      <c r="J45" s="5">
        <v>1800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>
        <v>30</v>
      </c>
    </row>
    <row r="46" spans="1:23">
      <c r="A46" s="2">
        <v>46257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3">
      <c r="A47" s="2">
        <v>46264</v>
      </c>
      <c r="C47" s="5"/>
      <c r="D47" s="5"/>
      <c r="E47" s="5">
        <v>45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3">
      <c r="A48" s="2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>
      <c r="A49" s="2">
        <v>46271</v>
      </c>
      <c r="C49" s="5"/>
      <c r="D49" s="5"/>
      <c r="E49" s="5">
        <v>45.9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>
      <c r="A50" s="2">
        <v>46278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>
      <c r="A51" s="2">
        <v>46285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>
      <c r="A52" s="2">
        <v>46292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>
      <c r="A54" s="2">
        <v>46299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>
      <c r="A55" s="2">
        <v>46306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>
      <c r="A56" s="2">
        <v>46313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>
      <c r="A57" s="2">
        <v>46320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>
      <c r="A59" s="2">
        <v>46327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>
      <c r="A60" s="2">
        <v>46334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>
      <c r="A61" s="2">
        <v>46341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>
      <c r="A62" s="2">
        <v>46348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>
      <c r="A63" s="19">
        <v>46355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>
      <c r="A64" s="2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4">
      <c r="A65" s="2">
        <v>46362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4">
      <c r="A66" s="2">
        <v>46369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4">
      <c r="A67" s="2">
        <v>46376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4">
      <c r="A68" s="2">
        <v>46383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4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4" ht="15.75" thickBot="1">
      <c r="A70" t="s">
        <v>20</v>
      </c>
      <c r="C70" s="5"/>
      <c r="D70" s="6">
        <f>SUM(D6:D68)</f>
        <v>0</v>
      </c>
      <c r="E70" s="6">
        <f t="shared" ref="E70:X70" si="0">SUM(E6:E68)</f>
        <v>237.29000000000002</v>
      </c>
      <c r="F70" s="6">
        <f t="shared" si="0"/>
        <v>151.24</v>
      </c>
      <c r="G70" s="6">
        <f t="shared" si="0"/>
        <v>247.8</v>
      </c>
      <c r="H70" s="6">
        <f t="shared" si="0"/>
        <v>252.82</v>
      </c>
      <c r="I70" s="6">
        <f t="shared" si="0"/>
        <v>0</v>
      </c>
      <c r="J70" s="6">
        <f t="shared" si="0"/>
        <v>13901</v>
      </c>
      <c r="K70" s="6">
        <f t="shared" si="0"/>
        <v>2786.68</v>
      </c>
      <c r="L70" s="6">
        <f t="shared" si="0"/>
        <v>375</v>
      </c>
      <c r="M70" s="6">
        <f t="shared" si="0"/>
        <v>223.75</v>
      </c>
      <c r="N70" s="6">
        <f t="shared" si="0"/>
        <v>260.14999999999998</v>
      </c>
      <c r="O70" s="6">
        <f t="shared" si="0"/>
        <v>974</v>
      </c>
      <c r="P70" s="6">
        <f t="shared" si="0"/>
        <v>1172.25</v>
      </c>
      <c r="Q70" s="6">
        <f t="shared" si="0"/>
        <v>24.5</v>
      </c>
      <c r="R70" s="6">
        <f t="shared" si="0"/>
        <v>630</v>
      </c>
      <c r="S70" s="6">
        <f t="shared" si="0"/>
        <v>200</v>
      </c>
      <c r="T70" s="6">
        <f t="shared" si="0"/>
        <v>0</v>
      </c>
      <c r="U70" s="6">
        <f t="shared" si="0"/>
        <v>100</v>
      </c>
      <c r="V70" s="6">
        <f t="shared" si="0"/>
        <v>157.5</v>
      </c>
      <c r="W70" s="6">
        <f t="shared" si="0"/>
        <v>549.66</v>
      </c>
      <c r="X70" s="6">
        <f t="shared" si="0"/>
        <v>0</v>
      </c>
    </row>
    <row r="71" spans="1:24" ht="15.75" thickTop="1"/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73"/>
  <sheetViews>
    <sheetView topLeftCell="A5" workbookViewId="0">
      <selection activeCell="D26" sqref="D26"/>
    </sheetView>
  </sheetViews>
  <sheetFormatPr defaultRowHeight="15"/>
  <cols>
    <col min="1" max="1" width="14" customWidth="1"/>
    <col min="2" max="2" width="4" customWidth="1"/>
    <col min="3" max="3" width="12" customWidth="1"/>
    <col min="4" max="4" width="15" customWidth="1"/>
    <col min="17" max="17" width="17.140625" customWidth="1"/>
    <col min="19" max="19" width="14" customWidth="1"/>
    <col min="22" max="22" width="13" customWidth="1"/>
  </cols>
  <sheetData>
    <row r="1" spans="1:23">
      <c r="A1" s="1" t="s">
        <v>0</v>
      </c>
      <c r="D1" s="1">
        <v>2026</v>
      </c>
    </row>
    <row r="2" spans="1:23">
      <c r="A2" s="1" t="s">
        <v>42</v>
      </c>
      <c r="C2" s="1"/>
    </row>
    <row r="3" spans="1:23">
      <c r="A3" s="1"/>
      <c r="C3" s="1"/>
    </row>
    <row r="4" spans="1:23">
      <c r="C4" s="1" t="s">
        <v>43</v>
      </c>
      <c r="Q4" s="1" t="s">
        <v>44</v>
      </c>
    </row>
    <row r="5" spans="1:23" s="3" customFormat="1" ht="35.25" customHeight="1">
      <c r="A5" s="20" t="s">
        <v>2</v>
      </c>
      <c r="B5" s="20"/>
      <c r="C5" s="20" t="s">
        <v>45</v>
      </c>
      <c r="D5" s="20" t="s">
        <v>11</v>
      </c>
      <c r="E5" s="20" t="s">
        <v>46</v>
      </c>
      <c r="F5" s="20" t="s">
        <v>47</v>
      </c>
      <c r="G5" s="20"/>
      <c r="H5" s="20"/>
      <c r="I5" s="20"/>
      <c r="J5" s="20"/>
      <c r="K5" s="20"/>
      <c r="L5" s="20"/>
      <c r="M5" s="20"/>
      <c r="N5" s="20"/>
      <c r="Q5" s="22" t="s">
        <v>48</v>
      </c>
      <c r="R5" s="22"/>
      <c r="S5" s="20" t="s">
        <v>24</v>
      </c>
      <c r="T5" s="20" t="s">
        <v>49</v>
      </c>
      <c r="U5" s="20" t="s">
        <v>50</v>
      </c>
      <c r="V5" s="20" t="s">
        <v>51</v>
      </c>
      <c r="W5" s="20"/>
    </row>
    <row r="7" spans="1:23">
      <c r="A7" s="2">
        <v>46026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Q7" t="s">
        <v>52</v>
      </c>
      <c r="R7" s="5"/>
      <c r="S7" s="5"/>
      <c r="T7" s="5"/>
      <c r="U7" s="5">
        <v>83.89</v>
      </c>
      <c r="V7" s="5"/>
    </row>
    <row r="8" spans="1:23">
      <c r="A8" s="2">
        <v>46033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Q8" t="s">
        <v>53</v>
      </c>
      <c r="R8" s="5"/>
      <c r="S8" s="5"/>
      <c r="T8" s="5"/>
      <c r="U8" s="5">
        <v>83.89</v>
      </c>
      <c r="V8" s="5"/>
    </row>
    <row r="9" spans="1:23">
      <c r="A9" s="2">
        <v>46040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Q9" t="s">
        <v>54</v>
      </c>
      <c r="R9" s="5"/>
      <c r="S9" s="18"/>
      <c r="T9" s="5"/>
      <c r="U9" s="5"/>
      <c r="V9" s="5"/>
    </row>
    <row r="10" spans="1:23">
      <c r="A10" s="2">
        <v>46047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Q10" t="s">
        <v>55</v>
      </c>
      <c r="R10" s="5"/>
      <c r="T10" s="5">
        <v>1800</v>
      </c>
      <c r="U10" s="5"/>
      <c r="V10" s="5"/>
    </row>
    <row r="11" spans="1:23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Q11" t="s">
        <v>56</v>
      </c>
      <c r="R11" s="5"/>
      <c r="S11" s="5"/>
      <c r="T11" s="5"/>
      <c r="U11" s="5"/>
      <c r="V11" s="5"/>
    </row>
    <row r="12" spans="1:23">
      <c r="A12" s="2">
        <v>46054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Q12" t="s">
        <v>57</v>
      </c>
      <c r="R12" s="5"/>
      <c r="S12" s="5"/>
      <c r="T12" s="5"/>
      <c r="U12" s="5"/>
      <c r="V12" s="5"/>
    </row>
    <row r="13" spans="1:23">
      <c r="A13" s="2">
        <v>46061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Q13" t="s">
        <v>58</v>
      </c>
      <c r="R13" s="5"/>
      <c r="S13" s="5"/>
      <c r="T13" s="5"/>
      <c r="U13" s="5"/>
      <c r="V13" s="5"/>
    </row>
    <row r="14" spans="1:23">
      <c r="A14" s="2">
        <v>46068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Q14" t="s">
        <v>59</v>
      </c>
      <c r="R14" s="5"/>
      <c r="S14" s="5"/>
      <c r="T14" s="5"/>
      <c r="U14" s="5"/>
      <c r="V14" s="5"/>
    </row>
    <row r="15" spans="1:23">
      <c r="A15" s="2">
        <v>46075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Q15" t="s">
        <v>60</v>
      </c>
      <c r="R15" s="5"/>
      <c r="S15" s="5"/>
      <c r="T15" s="5"/>
      <c r="U15" s="5"/>
      <c r="V15" s="5"/>
    </row>
    <row r="16" spans="1:23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Q16" t="s">
        <v>61</v>
      </c>
      <c r="R16" s="5"/>
      <c r="S16" s="5"/>
      <c r="T16" s="5"/>
      <c r="U16" s="5"/>
      <c r="V16" s="5"/>
    </row>
    <row r="17" spans="1:22">
      <c r="A17" s="2">
        <v>46082</v>
      </c>
      <c r="C17" s="5"/>
      <c r="D17" s="5">
        <v>1800</v>
      </c>
      <c r="E17" s="5"/>
      <c r="F17" s="5"/>
      <c r="G17" s="5"/>
      <c r="H17" s="5"/>
      <c r="I17" s="5"/>
      <c r="J17" s="5"/>
      <c r="K17" s="5"/>
      <c r="L17" s="5"/>
      <c r="M17" s="5"/>
      <c r="N17" s="5"/>
      <c r="Q17" t="s">
        <v>62</v>
      </c>
      <c r="R17" s="5"/>
      <c r="S17" s="5"/>
      <c r="T17" s="5"/>
      <c r="U17" s="5"/>
      <c r="V17" s="5"/>
    </row>
    <row r="18" spans="1:22">
      <c r="A18" s="2">
        <v>46089</v>
      </c>
      <c r="C18" s="5"/>
      <c r="D18" s="5">
        <v>974</v>
      </c>
      <c r="E18" s="5"/>
      <c r="F18" s="5"/>
      <c r="G18" s="5"/>
      <c r="H18" s="5"/>
      <c r="I18" s="5"/>
      <c r="J18" s="5"/>
      <c r="K18" s="5"/>
      <c r="L18" s="5"/>
      <c r="M18" s="5"/>
      <c r="N18" s="5"/>
      <c r="Q18" t="s">
        <v>63</v>
      </c>
      <c r="R18" s="5"/>
      <c r="S18" s="5"/>
      <c r="T18" s="5"/>
      <c r="U18" s="5"/>
      <c r="V18" s="5"/>
    </row>
    <row r="19" spans="1:22">
      <c r="A19" s="2">
        <v>46096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R19" s="5"/>
      <c r="S19" s="5"/>
      <c r="T19" s="5"/>
      <c r="U19" s="5"/>
      <c r="V19" s="5"/>
    </row>
    <row r="20" spans="1:22" ht="15.75" thickBot="1">
      <c r="A20" s="2">
        <v>46103</v>
      </c>
      <c r="C20" s="5"/>
      <c r="D20" s="5"/>
      <c r="E20" s="5"/>
      <c r="F20" s="5">
        <v>58.96</v>
      </c>
      <c r="G20" s="5"/>
      <c r="H20" s="5"/>
      <c r="I20" s="5"/>
      <c r="J20" s="5"/>
      <c r="K20" s="5"/>
      <c r="L20" s="5"/>
      <c r="M20" s="5"/>
      <c r="N20" s="5"/>
      <c r="Q20" t="s">
        <v>64</v>
      </c>
      <c r="R20" s="6">
        <f>SUM(R7:R17)</f>
        <v>0</v>
      </c>
      <c r="S20" s="6">
        <f>SUM(S7:S17)</f>
        <v>0</v>
      </c>
      <c r="T20" s="6">
        <f>SUM(T7:T17)</f>
        <v>1800</v>
      </c>
      <c r="U20" s="6">
        <f>SUM(U7:U17)</f>
        <v>167.78</v>
      </c>
      <c r="V20" s="6">
        <f>SUM(V7:V17)</f>
        <v>0</v>
      </c>
    </row>
    <row r="21" spans="1:22">
      <c r="A21" s="2">
        <v>46110</v>
      </c>
      <c r="C21" s="5"/>
      <c r="D21" s="5"/>
      <c r="E21" s="5"/>
      <c r="G21" s="5"/>
      <c r="H21" s="5"/>
      <c r="I21" s="5"/>
      <c r="J21" s="5"/>
      <c r="K21" s="5"/>
      <c r="L21" s="5"/>
      <c r="M21" s="5"/>
      <c r="N21" s="5"/>
      <c r="R21" s="5"/>
      <c r="S21" s="5"/>
      <c r="T21" s="5"/>
      <c r="U21" s="5"/>
      <c r="V21" s="5"/>
    </row>
    <row r="22" spans="1:22" ht="15.75" thickTop="1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22">
      <c r="A23" s="2">
        <v>46117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22">
      <c r="A24" s="2">
        <v>46124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22">
      <c r="A25" s="2">
        <v>46131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22">
      <c r="A26" s="2">
        <v>46138</v>
      </c>
      <c r="C26" s="5"/>
      <c r="D26" s="5"/>
      <c r="E26" s="5">
        <v>500</v>
      </c>
      <c r="F26" s="5"/>
      <c r="G26" s="5"/>
      <c r="H26" s="5"/>
      <c r="I26" s="5"/>
      <c r="J26" s="5"/>
      <c r="K26" s="5"/>
      <c r="L26" s="5"/>
      <c r="M26" s="5"/>
      <c r="N26" s="5"/>
    </row>
    <row r="27" spans="1:22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22">
      <c r="A28" s="2">
        <v>46145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22">
      <c r="A29" s="2">
        <v>46152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22">
      <c r="A30" s="2">
        <v>46159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22">
      <c r="A31" s="2">
        <v>46166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22">
      <c r="A32" s="2">
        <v>46173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>
      <c r="A33" s="2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>
      <c r="A34" s="2">
        <v>46180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>
      <c r="A35" s="2">
        <v>46187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>
      <c r="A36" s="2">
        <v>46194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>
      <c r="A37" s="2">
        <v>46201</v>
      </c>
      <c r="C37" s="5"/>
      <c r="D37" s="5"/>
      <c r="E37" s="5"/>
      <c r="F37" s="5">
        <v>56.94</v>
      </c>
      <c r="G37" s="5"/>
      <c r="H37" s="5"/>
      <c r="I37" s="5"/>
      <c r="J37" s="5"/>
      <c r="K37" s="5"/>
      <c r="L37" s="5"/>
      <c r="M37" s="5"/>
      <c r="N37" s="5"/>
    </row>
    <row r="38" spans="1:14">
      <c r="A38" s="2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>
      <c r="A39" s="2">
        <v>46208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>
      <c r="A40" s="2">
        <v>46215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>
      <c r="A41" s="2">
        <v>46222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>
      <c r="A42" s="2">
        <v>46229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>
      <c r="A43" s="2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>
      <c r="A44" s="2">
        <v>46236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>
      <c r="A45" s="2">
        <v>46243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>
      <c r="A46" s="2">
        <v>46250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>
      <c r="A47" s="2">
        <v>46257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>
      <c r="A48" s="2">
        <v>46264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>
      <c r="A49" s="2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>
      <c r="A50" s="2">
        <v>46271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>
      <c r="A51" s="2">
        <v>46278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>
      <c r="A52" s="2">
        <v>46285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>
      <c r="A53" s="2">
        <v>46292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>
      <c r="A54" s="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>
      <c r="A55" s="2">
        <v>46299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>
      <c r="A56" s="2">
        <v>46306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>
      <c r="A57" s="2">
        <v>46313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>
      <c r="A58" s="2">
        <v>46320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>
      <c r="A59" s="2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>
      <c r="A60" s="2">
        <v>46327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>
      <c r="A61" s="2">
        <v>46334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>
      <c r="A62" s="2">
        <v>46341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>
      <c r="A63" s="2">
        <v>46348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>
      <c r="A64" s="2">
        <v>46355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>
      <c r="A66" s="2">
        <v>46362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>
      <c r="A67" s="2">
        <v>46369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>
      <c r="A68" s="2">
        <v>46376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>
      <c r="A69" s="2">
        <v>46383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>
      <c r="A70" s="2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ht="15.75" thickBot="1">
      <c r="A72" s="4" t="s">
        <v>64</v>
      </c>
      <c r="C72" s="6">
        <f>SUM(C7:C70)</f>
        <v>0</v>
      </c>
      <c r="D72" s="6">
        <f t="shared" ref="D72:N72" si="0">SUM(D7:D70)</f>
        <v>2774</v>
      </c>
      <c r="E72" s="6">
        <f t="shared" si="0"/>
        <v>500</v>
      </c>
      <c r="F72" s="6">
        <f t="shared" si="0"/>
        <v>115.9</v>
      </c>
      <c r="G72" s="6">
        <f t="shared" si="0"/>
        <v>0</v>
      </c>
      <c r="H72" s="6">
        <f t="shared" si="0"/>
        <v>0</v>
      </c>
      <c r="I72" s="6">
        <f t="shared" si="0"/>
        <v>0</v>
      </c>
      <c r="J72" s="6">
        <f t="shared" si="0"/>
        <v>0</v>
      </c>
      <c r="K72" s="6">
        <f t="shared" si="0"/>
        <v>0</v>
      </c>
      <c r="L72" s="6">
        <f t="shared" si="0"/>
        <v>0</v>
      </c>
      <c r="M72" s="6">
        <f t="shared" si="0"/>
        <v>0</v>
      </c>
      <c r="N72" s="6">
        <f t="shared" si="0"/>
        <v>0</v>
      </c>
    </row>
    <row r="73" spans="1:14" ht="15.75" thickTop="1"/>
  </sheetData>
  <mergeCells count="1">
    <mergeCell ref="Q5:R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76"/>
  <sheetViews>
    <sheetView topLeftCell="A59" workbookViewId="0">
      <selection activeCell="U25" sqref="U25"/>
    </sheetView>
  </sheetViews>
  <sheetFormatPr defaultRowHeight="15"/>
  <cols>
    <col min="1" max="1" width="14" customWidth="1"/>
    <col min="3" max="3" width="11.7109375" customWidth="1"/>
    <col min="4" max="4" width="13.42578125" customWidth="1"/>
    <col min="5" max="5" width="11.28515625" customWidth="1"/>
    <col min="6" max="6" width="12.28515625" customWidth="1"/>
    <col min="7" max="7" width="11.5703125" customWidth="1"/>
    <col min="8" max="8" width="11.85546875" customWidth="1"/>
    <col min="9" max="9" width="9.7109375" customWidth="1"/>
    <col min="10" max="10" width="10.28515625" customWidth="1"/>
    <col min="12" max="12" width="13.5703125" customWidth="1"/>
    <col min="13" max="13" width="13.28515625" customWidth="1"/>
    <col min="14" max="14" width="12" customWidth="1"/>
    <col min="15" max="15" width="12.140625" customWidth="1"/>
    <col min="16" max="16" width="13.28515625" customWidth="1"/>
  </cols>
  <sheetData>
    <row r="1" spans="1:21">
      <c r="A1" s="1" t="s">
        <v>0</v>
      </c>
    </row>
    <row r="2" spans="1:21">
      <c r="A2" s="1" t="s">
        <v>65</v>
      </c>
    </row>
    <row r="3" spans="1:21">
      <c r="A3" s="1"/>
    </row>
    <row r="4" spans="1:21">
      <c r="A4" s="1"/>
    </row>
    <row r="5" spans="1:21" s="11" customFormat="1">
      <c r="A5" s="21"/>
      <c r="B5" s="21"/>
      <c r="C5" s="23" t="s">
        <v>66</v>
      </c>
      <c r="D5" s="23"/>
      <c r="E5" s="23"/>
      <c r="F5" s="24"/>
      <c r="G5" s="25" t="s">
        <v>17</v>
      </c>
      <c r="H5" s="24"/>
      <c r="I5" s="25" t="s">
        <v>26</v>
      </c>
      <c r="J5" s="24"/>
      <c r="K5" s="23" t="s">
        <v>67</v>
      </c>
      <c r="L5" s="23"/>
      <c r="M5" s="23"/>
      <c r="N5" s="23"/>
      <c r="O5" s="23"/>
      <c r="P5" s="23"/>
      <c r="Q5" s="21"/>
      <c r="R5" s="21"/>
      <c r="S5" s="21"/>
      <c r="T5" s="21"/>
      <c r="U5" s="21"/>
    </row>
    <row r="6" spans="1:21" s="3" customFormat="1" ht="43.5">
      <c r="A6" s="20" t="s">
        <v>2</v>
      </c>
      <c r="B6" s="20"/>
      <c r="C6" s="20" t="s">
        <v>68</v>
      </c>
      <c r="D6" s="20" t="s">
        <v>69</v>
      </c>
      <c r="E6" s="20" t="s">
        <v>70</v>
      </c>
      <c r="F6" s="9" t="s">
        <v>71</v>
      </c>
      <c r="G6" s="10" t="s">
        <v>72</v>
      </c>
      <c r="H6" s="9" t="s">
        <v>73</v>
      </c>
      <c r="I6" s="10" t="s">
        <v>74</v>
      </c>
      <c r="J6" s="9" t="s">
        <v>75</v>
      </c>
      <c r="K6" s="20" t="s">
        <v>76</v>
      </c>
      <c r="L6" s="20" t="s">
        <v>77</v>
      </c>
      <c r="M6" s="20" t="s">
        <v>78</v>
      </c>
      <c r="N6" s="20" t="s">
        <v>79</v>
      </c>
      <c r="O6" s="20" t="s">
        <v>80</v>
      </c>
      <c r="P6" s="20" t="s">
        <v>81</v>
      </c>
      <c r="Q6" s="3" t="s">
        <v>82</v>
      </c>
      <c r="S6" s="3" t="s">
        <v>24</v>
      </c>
      <c r="U6" s="3" t="s">
        <v>83</v>
      </c>
    </row>
    <row r="7" spans="1:21">
      <c r="F7" s="7"/>
      <c r="G7" s="8"/>
      <c r="H7" s="7"/>
      <c r="I7" s="8"/>
      <c r="J7" s="7"/>
    </row>
    <row r="8" spans="1:21">
      <c r="A8" s="2">
        <v>46026</v>
      </c>
      <c r="C8" s="5"/>
      <c r="D8" s="5"/>
      <c r="E8" s="5">
        <v>15</v>
      </c>
      <c r="F8" s="12"/>
      <c r="G8" s="13"/>
      <c r="H8" s="12"/>
      <c r="I8" s="13">
        <v>227.9</v>
      </c>
      <c r="J8" s="12"/>
      <c r="K8" s="5">
        <v>11.27</v>
      </c>
      <c r="L8" s="5"/>
      <c r="M8" s="5"/>
      <c r="N8" s="5">
        <v>157.19999999999999</v>
      </c>
      <c r="O8" s="5"/>
      <c r="P8" s="5">
        <v>171</v>
      </c>
      <c r="Q8">
        <v>50.58</v>
      </c>
    </row>
    <row r="9" spans="1:21">
      <c r="A9" s="2">
        <v>46033</v>
      </c>
      <c r="C9" s="5"/>
      <c r="D9" s="5"/>
      <c r="E9" s="5"/>
      <c r="F9" s="12"/>
      <c r="G9" s="13"/>
      <c r="H9" s="12"/>
      <c r="I9" s="13"/>
      <c r="J9" s="12"/>
      <c r="K9" s="5"/>
      <c r="L9" s="5"/>
      <c r="M9" s="5"/>
      <c r="N9" s="5"/>
      <c r="O9" s="5"/>
      <c r="P9" s="5"/>
    </row>
    <row r="10" spans="1:21">
      <c r="A10" s="2">
        <v>46040</v>
      </c>
      <c r="C10" s="5"/>
      <c r="D10" s="5"/>
      <c r="E10" s="5"/>
      <c r="F10" s="12"/>
      <c r="G10" s="13"/>
      <c r="H10" s="12"/>
      <c r="I10" s="13"/>
      <c r="J10" s="12"/>
      <c r="K10" s="5"/>
      <c r="L10" s="5"/>
      <c r="M10" s="5"/>
      <c r="N10" s="5"/>
      <c r="O10" s="5"/>
      <c r="P10" s="5"/>
    </row>
    <row r="11" spans="1:21">
      <c r="A11" s="2">
        <v>46047</v>
      </c>
      <c r="C11" s="5"/>
      <c r="D11" s="5"/>
      <c r="E11" s="5"/>
      <c r="F11" s="12"/>
      <c r="G11" s="13"/>
      <c r="H11" s="12"/>
      <c r="I11" s="13"/>
      <c r="J11" s="12"/>
      <c r="K11" s="5"/>
      <c r="L11" s="5"/>
      <c r="M11" s="5"/>
      <c r="N11" s="5"/>
      <c r="O11" s="5"/>
      <c r="P11" s="5"/>
    </row>
    <row r="12" spans="1:21">
      <c r="A12" s="2"/>
      <c r="C12" s="5"/>
      <c r="D12" s="5"/>
      <c r="E12" s="5"/>
      <c r="F12" s="12"/>
      <c r="G12" s="13"/>
      <c r="H12" s="12"/>
      <c r="I12" s="13"/>
      <c r="J12" s="12"/>
      <c r="K12" s="5"/>
      <c r="L12" s="5"/>
      <c r="M12" s="5"/>
      <c r="N12" s="5"/>
      <c r="O12" s="5"/>
      <c r="P12" s="5"/>
    </row>
    <row r="13" spans="1:21">
      <c r="C13" s="5"/>
      <c r="D13" s="5"/>
      <c r="E13" s="5"/>
      <c r="F13" s="12"/>
      <c r="G13" s="13"/>
      <c r="H13" s="12"/>
      <c r="I13" s="13"/>
      <c r="J13" s="12"/>
      <c r="K13" s="5"/>
      <c r="L13" s="5"/>
      <c r="M13" s="5"/>
      <c r="N13" s="5"/>
      <c r="O13" s="5"/>
      <c r="P13" s="5"/>
    </row>
    <row r="14" spans="1:21">
      <c r="A14" s="2">
        <v>46054</v>
      </c>
      <c r="C14" s="5"/>
      <c r="D14" s="5"/>
      <c r="E14" s="5">
        <v>15</v>
      </c>
      <c r="F14" s="12"/>
      <c r="G14" s="13"/>
      <c r="H14" s="12"/>
      <c r="I14" s="13">
        <v>387.9</v>
      </c>
      <c r="J14" s="12"/>
      <c r="K14" s="5">
        <v>73.59</v>
      </c>
      <c r="L14" s="5"/>
      <c r="M14" s="5"/>
      <c r="N14" s="5"/>
      <c r="O14" s="5">
        <v>30</v>
      </c>
      <c r="P14" s="5"/>
      <c r="Q14">
        <v>16.02</v>
      </c>
      <c r="S14">
        <v>10.91</v>
      </c>
      <c r="U14">
        <v>417.05</v>
      </c>
    </row>
    <row r="15" spans="1:21">
      <c r="A15" s="2">
        <v>46061</v>
      </c>
      <c r="C15" s="5"/>
      <c r="D15" s="5"/>
      <c r="E15" s="5"/>
      <c r="F15" s="12"/>
      <c r="G15" s="13"/>
      <c r="H15" s="12"/>
      <c r="I15" s="13"/>
      <c r="J15" s="12"/>
      <c r="K15" s="5"/>
      <c r="L15" s="5"/>
      <c r="M15" s="5"/>
      <c r="N15" s="5"/>
      <c r="O15" s="5"/>
      <c r="P15" s="5"/>
    </row>
    <row r="16" spans="1:21">
      <c r="A16" s="2">
        <v>46068</v>
      </c>
      <c r="C16" s="5"/>
      <c r="D16" s="5"/>
      <c r="E16" s="5"/>
      <c r="F16" s="12"/>
      <c r="G16" s="13"/>
      <c r="H16" s="12"/>
      <c r="I16" s="13"/>
      <c r="J16" s="12"/>
      <c r="K16" s="5"/>
      <c r="L16" s="5"/>
      <c r="M16" s="5"/>
      <c r="N16" s="5"/>
      <c r="O16" s="5"/>
      <c r="P16" s="5"/>
    </row>
    <row r="17" spans="1:21">
      <c r="A17" s="2">
        <v>46075</v>
      </c>
      <c r="C17" s="5"/>
      <c r="D17" s="5"/>
      <c r="E17" s="5"/>
      <c r="F17" s="12"/>
      <c r="G17" s="13"/>
      <c r="H17" s="12"/>
      <c r="I17" s="13"/>
      <c r="J17" s="12"/>
      <c r="K17" s="5"/>
      <c r="L17" s="5"/>
      <c r="M17" s="5"/>
      <c r="N17" s="5"/>
      <c r="O17" s="5"/>
      <c r="P17" s="5"/>
    </row>
    <row r="18" spans="1:21">
      <c r="C18" s="5"/>
      <c r="D18" s="5"/>
      <c r="E18" s="5"/>
      <c r="F18" s="12"/>
      <c r="G18" s="13"/>
      <c r="H18" s="12"/>
      <c r="I18" s="13"/>
      <c r="J18" s="12"/>
      <c r="K18" s="5"/>
      <c r="L18" s="5"/>
      <c r="M18" s="5"/>
      <c r="N18" s="5"/>
      <c r="O18" s="5"/>
      <c r="P18" s="5"/>
    </row>
    <row r="19" spans="1:21">
      <c r="A19" s="2">
        <v>46082</v>
      </c>
      <c r="C19" s="5"/>
      <c r="D19" s="5">
        <v>56.4</v>
      </c>
      <c r="E19" s="5">
        <v>15</v>
      </c>
      <c r="F19" s="12"/>
      <c r="G19" s="13"/>
      <c r="H19" s="12"/>
      <c r="I19" s="13">
        <v>386.9</v>
      </c>
      <c r="J19" s="12"/>
      <c r="K19" s="5">
        <v>29.93</v>
      </c>
      <c r="L19" s="5"/>
      <c r="M19" s="5"/>
      <c r="N19" s="5">
        <v>157.19999999999999</v>
      </c>
      <c r="O19" s="5"/>
      <c r="P19" s="5"/>
      <c r="S19">
        <v>8</v>
      </c>
    </row>
    <row r="20" spans="1:21">
      <c r="A20" s="2">
        <v>46089</v>
      </c>
      <c r="C20" s="5"/>
      <c r="D20" s="5"/>
      <c r="E20" s="5"/>
      <c r="F20" s="12"/>
      <c r="G20" s="13"/>
      <c r="H20" s="12"/>
      <c r="I20" s="13"/>
      <c r="J20" s="12"/>
      <c r="K20" s="5"/>
      <c r="L20" s="5"/>
      <c r="M20" s="5"/>
      <c r="N20" s="5"/>
      <c r="O20" s="5"/>
      <c r="P20" s="5"/>
    </row>
    <row r="21" spans="1:21">
      <c r="A21" s="2">
        <v>46096</v>
      </c>
      <c r="C21" s="5"/>
      <c r="D21" s="5"/>
      <c r="E21" s="5"/>
      <c r="F21" s="12"/>
      <c r="G21" s="13"/>
      <c r="H21" s="12"/>
      <c r="I21" s="13"/>
      <c r="J21" s="12"/>
      <c r="K21" s="5"/>
      <c r="L21" s="5"/>
      <c r="M21" s="5"/>
      <c r="N21" s="5"/>
      <c r="O21" s="5"/>
      <c r="P21" s="5"/>
    </row>
    <row r="22" spans="1:21">
      <c r="A22" s="2">
        <v>46103</v>
      </c>
      <c r="C22" s="5"/>
      <c r="D22" s="5"/>
      <c r="E22" s="5"/>
      <c r="F22" s="12"/>
      <c r="G22" s="13"/>
      <c r="H22" s="12"/>
      <c r="I22" s="13"/>
      <c r="J22" s="12"/>
      <c r="K22" s="5"/>
      <c r="L22" s="5"/>
      <c r="M22" s="5"/>
      <c r="N22" s="5"/>
      <c r="O22" s="5"/>
      <c r="P22" s="5"/>
    </row>
    <row r="23" spans="1:21">
      <c r="A23" s="2">
        <v>46110</v>
      </c>
      <c r="C23" s="5"/>
      <c r="D23" s="5"/>
      <c r="E23" s="5"/>
      <c r="F23" s="12"/>
      <c r="G23" s="13"/>
      <c r="H23" s="12"/>
      <c r="I23" s="13"/>
      <c r="J23" s="12"/>
      <c r="K23" s="5"/>
      <c r="L23" s="5"/>
      <c r="M23" s="5"/>
      <c r="N23" s="5"/>
      <c r="O23" s="5"/>
      <c r="P23" s="5"/>
    </row>
    <row r="24" spans="1:21">
      <c r="A24" s="2"/>
      <c r="C24" s="5"/>
      <c r="D24" s="5"/>
      <c r="E24" s="5"/>
      <c r="F24" s="12"/>
      <c r="G24" s="13"/>
      <c r="H24" s="12"/>
      <c r="I24" s="13"/>
      <c r="J24" s="12"/>
      <c r="K24" s="5"/>
      <c r="L24" s="5"/>
      <c r="M24" s="5"/>
      <c r="N24" s="5"/>
      <c r="O24" s="5"/>
      <c r="P24" s="5"/>
    </row>
    <row r="25" spans="1:21">
      <c r="A25" s="2">
        <v>46117</v>
      </c>
      <c r="C25" s="5"/>
      <c r="D25" s="5"/>
      <c r="E25" s="5">
        <v>15</v>
      </c>
      <c r="F25" s="12"/>
      <c r="G25" s="13"/>
      <c r="H25" s="12"/>
      <c r="I25" s="13"/>
      <c r="J25" s="12"/>
      <c r="K25" s="5"/>
      <c r="L25" s="5"/>
      <c r="M25" s="5"/>
      <c r="N25" s="5">
        <v>269.35000000000002</v>
      </c>
      <c r="O25" s="5"/>
      <c r="P25" s="5">
        <v>183.28</v>
      </c>
      <c r="U25">
        <v>157.19999999999999</v>
      </c>
    </row>
    <row r="26" spans="1:21">
      <c r="A26" s="2">
        <v>46124</v>
      </c>
      <c r="C26" s="5"/>
      <c r="D26" s="5"/>
      <c r="E26" s="5"/>
      <c r="F26" s="12"/>
      <c r="G26" s="13"/>
      <c r="H26" s="12"/>
      <c r="I26" s="13"/>
      <c r="J26" s="12"/>
      <c r="K26" s="5"/>
      <c r="L26" s="5"/>
      <c r="M26" s="5"/>
      <c r="N26" s="5"/>
      <c r="O26" s="5"/>
      <c r="P26" s="5"/>
    </row>
    <row r="27" spans="1:21">
      <c r="A27" s="2">
        <v>46131</v>
      </c>
      <c r="C27" s="5"/>
      <c r="D27" s="5"/>
      <c r="E27" s="5"/>
      <c r="F27" s="12"/>
      <c r="G27" s="13"/>
      <c r="H27" s="12"/>
      <c r="I27" s="13"/>
      <c r="J27" s="12"/>
      <c r="K27" s="5"/>
      <c r="L27" s="5"/>
      <c r="M27" s="5"/>
      <c r="N27" s="5"/>
      <c r="O27" s="5"/>
      <c r="P27" s="5"/>
    </row>
    <row r="28" spans="1:21">
      <c r="A28" s="2">
        <v>46138</v>
      </c>
      <c r="C28" s="5"/>
      <c r="D28" s="5"/>
      <c r="E28" s="5"/>
      <c r="F28" s="12"/>
      <c r="G28" s="13"/>
      <c r="H28" s="12"/>
      <c r="I28" s="13"/>
      <c r="J28" s="12"/>
      <c r="K28" s="5"/>
      <c r="L28" s="5"/>
      <c r="M28" s="5"/>
      <c r="N28" s="5"/>
      <c r="O28" s="5"/>
      <c r="P28" s="5"/>
    </row>
    <row r="29" spans="1:21">
      <c r="C29" s="5"/>
      <c r="D29" s="5"/>
      <c r="E29" s="5"/>
      <c r="F29" s="12"/>
      <c r="G29" s="13"/>
      <c r="H29" s="12"/>
      <c r="I29" s="13"/>
      <c r="J29" s="12"/>
      <c r="K29" s="5"/>
      <c r="L29" s="5"/>
      <c r="M29" s="5"/>
      <c r="N29" s="5"/>
      <c r="O29" s="5"/>
      <c r="P29" s="5"/>
    </row>
    <row r="30" spans="1:21">
      <c r="A30" s="2">
        <v>46145</v>
      </c>
      <c r="C30" s="5"/>
      <c r="D30" s="5"/>
      <c r="E30" s="5"/>
      <c r="F30" s="12"/>
      <c r="G30" s="13"/>
      <c r="H30" s="12"/>
      <c r="I30" s="13"/>
      <c r="J30" s="12"/>
      <c r="K30" s="5"/>
      <c r="L30" s="5"/>
      <c r="M30" s="5"/>
      <c r="N30" s="5"/>
      <c r="O30" s="5"/>
      <c r="P30" s="5"/>
    </row>
    <row r="31" spans="1:21">
      <c r="A31" s="2">
        <v>46152</v>
      </c>
      <c r="C31" s="5"/>
      <c r="D31" s="5"/>
      <c r="E31" s="5"/>
      <c r="F31" s="12"/>
      <c r="G31" s="13"/>
      <c r="H31" s="12"/>
      <c r="I31" s="13"/>
      <c r="J31" s="12"/>
      <c r="K31" s="5"/>
      <c r="L31" s="5"/>
      <c r="M31" s="5"/>
      <c r="N31" s="5"/>
      <c r="O31" s="5"/>
      <c r="P31" s="5"/>
    </row>
    <row r="32" spans="1:21">
      <c r="A32" s="2">
        <v>46159</v>
      </c>
      <c r="C32" s="5"/>
      <c r="D32" s="5"/>
      <c r="E32" s="5"/>
      <c r="F32" s="12"/>
      <c r="G32" s="13"/>
      <c r="H32" s="12"/>
      <c r="I32" s="13"/>
      <c r="J32" s="12"/>
      <c r="K32" s="5"/>
      <c r="L32" s="5"/>
      <c r="M32" s="5"/>
      <c r="N32" s="5"/>
      <c r="O32" s="5"/>
      <c r="P32" s="5"/>
    </row>
    <row r="33" spans="1:16">
      <c r="A33" s="2">
        <v>46166</v>
      </c>
      <c r="C33" s="5"/>
      <c r="D33" s="5"/>
      <c r="E33" s="5"/>
      <c r="F33" s="12"/>
      <c r="G33" s="13"/>
      <c r="H33" s="12"/>
      <c r="I33" s="13"/>
      <c r="J33" s="12"/>
      <c r="K33" s="5"/>
      <c r="L33" s="5"/>
      <c r="M33" s="5"/>
      <c r="N33" s="5"/>
      <c r="O33" s="5"/>
      <c r="P33" s="5"/>
    </row>
    <row r="34" spans="1:16">
      <c r="A34" s="2">
        <v>46173</v>
      </c>
      <c r="C34" s="5"/>
      <c r="D34" s="5"/>
      <c r="E34" s="5"/>
      <c r="F34" s="12"/>
      <c r="G34" s="13"/>
      <c r="H34" s="12"/>
      <c r="I34" s="13"/>
      <c r="J34" s="12"/>
      <c r="K34" s="5"/>
      <c r="L34" s="5"/>
      <c r="M34" s="5"/>
      <c r="N34" s="5"/>
      <c r="O34" s="5"/>
      <c r="P34" s="5"/>
    </row>
    <row r="35" spans="1:16">
      <c r="A35" s="2"/>
      <c r="C35" s="5"/>
      <c r="D35" s="5"/>
      <c r="E35" s="5"/>
      <c r="F35" s="12"/>
      <c r="G35" s="13"/>
      <c r="H35" s="12"/>
      <c r="I35" s="13"/>
      <c r="J35" s="12"/>
      <c r="K35" s="5"/>
      <c r="L35" s="5"/>
      <c r="M35" s="5"/>
      <c r="N35" s="5"/>
      <c r="O35" s="5"/>
      <c r="P35" s="5"/>
    </row>
    <row r="36" spans="1:16">
      <c r="A36" s="2">
        <v>46180</v>
      </c>
      <c r="C36" s="5"/>
      <c r="D36" s="5"/>
      <c r="E36" s="5"/>
      <c r="F36" s="12"/>
      <c r="G36" s="13"/>
      <c r="H36" s="12"/>
      <c r="I36" s="13"/>
      <c r="J36" s="12"/>
      <c r="K36" s="5"/>
      <c r="L36" s="5"/>
      <c r="M36" s="5"/>
      <c r="N36" s="5"/>
      <c r="O36" s="5"/>
      <c r="P36" s="5"/>
    </row>
    <row r="37" spans="1:16">
      <c r="A37" s="2">
        <v>46187</v>
      </c>
      <c r="C37" s="5"/>
      <c r="D37" s="5"/>
      <c r="E37" s="5"/>
      <c r="F37" s="12"/>
      <c r="G37" s="13"/>
      <c r="H37" s="12"/>
      <c r="I37" s="13"/>
      <c r="J37" s="12"/>
      <c r="K37" s="5"/>
      <c r="L37" s="5"/>
      <c r="M37" s="5"/>
      <c r="N37" s="5"/>
      <c r="O37" s="5"/>
      <c r="P37" s="5"/>
    </row>
    <row r="38" spans="1:16">
      <c r="A38" s="2">
        <v>46194</v>
      </c>
      <c r="C38" s="5"/>
      <c r="D38" s="5"/>
      <c r="E38" s="5"/>
      <c r="F38" s="12"/>
      <c r="G38" s="13"/>
      <c r="H38" s="12"/>
      <c r="I38" s="13"/>
      <c r="J38" s="12"/>
      <c r="K38" s="5"/>
      <c r="L38" s="5"/>
      <c r="M38" s="5"/>
      <c r="N38" s="5"/>
      <c r="O38" s="5"/>
      <c r="P38" s="5"/>
    </row>
    <row r="39" spans="1:16">
      <c r="A39" s="2">
        <v>46201</v>
      </c>
      <c r="C39" s="5"/>
      <c r="D39" s="5"/>
      <c r="E39" s="5"/>
      <c r="F39" s="12"/>
      <c r="G39" s="13"/>
      <c r="H39" s="12"/>
      <c r="I39" s="13"/>
      <c r="J39" s="12"/>
      <c r="K39" s="5"/>
      <c r="L39" s="5"/>
      <c r="M39" s="5"/>
      <c r="N39" s="5"/>
      <c r="O39" s="5"/>
      <c r="P39" s="5"/>
    </row>
    <row r="40" spans="1:16">
      <c r="A40" s="2"/>
      <c r="C40" s="5"/>
      <c r="D40" s="5"/>
      <c r="E40" s="5"/>
      <c r="F40" s="12"/>
      <c r="G40" s="13"/>
      <c r="H40" s="12"/>
      <c r="I40" s="13"/>
      <c r="J40" s="12"/>
      <c r="K40" s="5"/>
      <c r="L40" s="5"/>
      <c r="M40" s="5"/>
      <c r="N40" s="5"/>
      <c r="O40" s="5"/>
      <c r="P40" s="5"/>
    </row>
    <row r="41" spans="1:16">
      <c r="A41" s="2">
        <v>46208</v>
      </c>
      <c r="C41" s="5"/>
      <c r="D41" s="5"/>
      <c r="E41" s="5"/>
      <c r="F41" s="12"/>
      <c r="G41" s="13"/>
      <c r="H41" s="12"/>
      <c r="I41" s="13"/>
      <c r="J41" s="12"/>
      <c r="K41" s="5"/>
      <c r="L41" s="5"/>
      <c r="M41" s="5"/>
      <c r="N41" s="5"/>
      <c r="O41" s="5"/>
      <c r="P41" s="5"/>
    </row>
    <row r="42" spans="1:16">
      <c r="A42" s="2">
        <v>46215</v>
      </c>
      <c r="C42" s="5"/>
      <c r="D42" s="5"/>
      <c r="E42" s="5"/>
      <c r="F42" s="12"/>
      <c r="G42" s="13"/>
      <c r="H42" s="12"/>
      <c r="I42" s="13"/>
      <c r="J42" s="12"/>
      <c r="K42" s="5"/>
      <c r="L42" s="5"/>
      <c r="M42" s="5"/>
      <c r="N42" s="5"/>
      <c r="O42" s="5"/>
      <c r="P42" s="5"/>
    </row>
    <row r="43" spans="1:16">
      <c r="A43" s="2">
        <v>46222</v>
      </c>
      <c r="C43" s="5"/>
      <c r="D43" s="5"/>
      <c r="E43" s="5"/>
      <c r="F43" s="12"/>
      <c r="G43" s="13"/>
      <c r="H43" s="12"/>
      <c r="I43" s="13"/>
      <c r="J43" s="12"/>
      <c r="K43" s="5"/>
      <c r="L43" s="5"/>
      <c r="M43" s="5"/>
      <c r="N43" s="5"/>
      <c r="O43" s="5"/>
      <c r="P43" s="5"/>
    </row>
    <row r="44" spans="1:16">
      <c r="A44" s="2">
        <v>46229</v>
      </c>
      <c r="C44" s="5"/>
      <c r="D44" s="5"/>
      <c r="E44" s="5"/>
      <c r="F44" s="12"/>
      <c r="G44" s="13"/>
      <c r="H44" s="12"/>
      <c r="I44" s="13"/>
      <c r="J44" s="12"/>
      <c r="K44" s="5"/>
      <c r="L44" s="5"/>
      <c r="M44" s="5"/>
      <c r="N44" s="5"/>
      <c r="O44" s="5"/>
      <c r="P44" s="5"/>
    </row>
    <row r="45" spans="1:16">
      <c r="A45" s="2"/>
      <c r="C45" s="5"/>
      <c r="D45" s="5"/>
      <c r="E45" s="5"/>
      <c r="F45" s="12"/>
      <c r="G45" s="13"/>
      <c r="H45" s="12"/>
      <c r="I45" s="13"/>
      <c r="J45" s="12"/>
      <c r="K45" s="5"/>
      <c r="L45" s="5"/>
      <c r="M45" s="5"/>
      <c r="N45" s="5"/>
      <c r="O45" s="5"/>
      <c r="P45" s="5"/>
    </row>
    <row r="46" spans="1:16">
      <c r="A46" s="2">
        <v>46236</v>
      </c>
      <c r="C46" s="5"/>
      <c r="D46" s="5"/>
      <c r="E46" s="5"/>
      <c r="F46" s="12"/>
      <c r="G46" s="13"/>
      <c r="H46" s="12"/>
      <c r="I46" s="13"/>
      <c r="J46" s="12"/>
      <c r="K46" s="5"/>
      <c r="L46" s="5"/>
      <c r="M46" s="5"/>
      <c r="N46" s="5"/>
      <c r="O46" s="5"/>
      <c r="P46" s="5"/>
    </row>
    <row r="47" spans="1:16">
      <c r="A47" s="2">
        <v>46243</v>
      </c>
      <c r="C47" s="5"/>
      <c r="D47" s="5"/>
      <c r="E47" s="5"/>
      <c r="F47" s="12"/>
      <c r="G47" s="13"/>
      <c r="H47" s="12"/>
      <c r="I47" s="13"/>
      <c r="J47" s="12"/>
      <c r="K47" s="5"/>
      <c r="L47" s="5"/>
      <c r="M47" s="5"/>
      <c r="N47" s="5"/>
      <c r="O47" s="5"/>
      <c r="P47" s="5"/>
    </row>
    <row r="48" spans="1:16">
      <c r="A48" s="2">
        <v>46250</v>
      </c>
      <c r="C48" s="5"/>
      <c r="D48" s="5"/>
      <c r="E48" s="5"/>
      <c r="F48" s="12"/>
      <c r="G48" s="13"/>
      <c r="H48" s="12"/>
      <c r="I48" s="13"/>
      <c r="J48" s="12"/>
      <c r="K48" s="5"/>
      <c r="L48" s="5"/>
      <c r="M48" s="5"/>
      <c r="N48" s="5"/>
      <c r="O48" s="5"/>
      <c r="P48" s="5"/>
    </row>
    <row r="49" spans="1:16">
      <c r="A49" s="2">
        <v>46257</v>
      </c>
      <c r="C49" s="5"/>
      <c r="D49" s="5"/>
      <c r="E49" s="5"/>
      <c r="F49" s="12"/>
      <c r="G49" s="13"/>
      <c r="H49" s="12"/>
      <c r="I49" s="13"/>
      <c r="J49" s="12"/>
      <c r="K49" s="5"/>
      <c r="L49" s="5"/>
      <c r="M49" s="5"/>
      <c r="N49" s="5"/>
      <c r="O49" s="5"/>
      <c r="P49" s="5"/>
    </row>
    <row r="50" spans="1:16">
      <c r="A50" s="2">
        <v>46264</v>
      </c>
      <c r="C50" s="5"/>
      <c r="D50" s="5"/>
      <c r="E50" s="5"/>
      <c r="F50" s="12"/>
      <c r="G50" s="13"/>
      <c r="H50" s="12"/>
      <c r="I50" s="13"/>
      <c r="J50" s="12"/>
      <c r="K50" s="5"/>
      <c r="L50" s="5"/>
      <c r="M50" s="5"/>
      <c r="N50" s="5"/>
      <c r="O50" s="5"/>
      <c r="P50" s="5"/>
    </row>
    <row r="51" spans="1:16">
      <c r="A51" s="2"/>
      <c r="C51" s="5"/>
      <c r="D51" s="5"/>
      <c r="E51" s="5"/>
      <c r="F51" s="12"/>
      <c r="G51" s="13"/>
      <c r="H51" s="12"/>
      <c r="I51" s="13"/>
      <c r="J51" s="12"/>
      <c r="K51" s="5"/>
      <c r="L51" s="5"/>
      <c r="M51" s="5"/>
      <c r="N51" s="5"/>
      <c r="O51" s="5"/>
      <c r="P51" s="5"/>
    </row>
    <row r="52" spans="1:16">
      <c r="A52" s="2">
        <v>46271</v>
      </c>
      <c r="C52" s="5"/>
      <c r="D52" s="5"/>
      <c r="E52" s="5"/>
      <c r="F52" s="12"/>
      <c r="G52" s="13"/>
      <c r="H52" s="12"/>
      <c r="I52" s="13"/>
      <c r="J52" s="12"/>
      <c r="K52" s="5"/>
      <c r="L52" s="5"/>
      <c r="M52" s="5"/>
      <c r="N52" s="5"/>
      <c r="O52" s="5"/>
      <c r="P52" s="5"/>
    </row>
    <row r="53" spans="1:16">
      <c r="A53" s="2">
        <v>46278</v>
      </c>
      <c r="C53" s="5"/>
      <c r="D53" s="5"/>
      <c r="E53" s="5"/>
      <c r="F53" s="12"/>
      <c r="G53" s="13"/>
      <c r="H53" s="12"/>
      <c r="I53" s="13"/>
      <c r="J53" s="12"/>
      <c r="K53" s="5"/>
      <c r="L53" s="5"/>
      <c r="M53" s="5"/>
      <c r="N53" s="5"/>
      <c r="O53" s="5"/>
      <c r="P53" s="5"/>
    </row>
    <row r="54" spans="1:16">
      <c r="A54" s="2">
        <v>46285</v>
      </c>
      <c r="C54" s="5"/>
      <c r="D54" s="5"/>
      <c r="E54" s="5"/>
      <c r="F54" s="12"/>
      <c r="G54" s="13"/>
      <c r="H54" s="12"/>
      <c r="I54" s="13"/>
      <c r="J54" s="12"/>
      <c r="K54" s="5"/>
      <c r="L54" s="5"/>
      <c r="M54" s="5"/>
      <c r="N54" s="5"/>
      <c r="O54" s="5"/>
      <c r="P54" s="5"/>
    </row>
    <row r="55" spans="1:16">
      <c r="A55" s="2">
        <v>46292</v>
      </c>
      <c r="C55" s="5"/>
      <c r="D55" s="5"/>
      <c r="E55" s="5"/>
      <c r="F55" s="12"/>
      <c r="G55" s="13"/>
      <c r="H55" s="12"/>
      <c r="I55" s="13"/>
      <c r="J55" s="12"/>
      <c r="K55" s="5"/>
      <c r="L55" s="5"/>
      <c r="M55" s="5"/>
      <c r="N55" s="5"/>
      <c r="O55" s="5"/>
      <c r="P55" s="5"/>
    </row>
    <row r="56" spans="1:16">
      <c r="C56" s="5"/>
      <c r="D56" s="5"/>
      <c r="E56" s="5"/>
      <c r="F56" s="12"/>
      <c r="G56" s="13"/>
      <c r="H56" s="12"/>
      <c r="I56" s="13"/>
      <c r="J56" s="12"/>
      <c r="K56" s="5"/>
      <c r="L56" s="5"/>
      <c r="M56" s="5"/>
      <c r="N56" s="5"/>
      <c r="O56" s="5"/>
      <c r="P56" s="5"/>
    </row>
    <row r="57" spans="1:16">
      <c r="A57" s="2">
        <v>46299</v>
      </c>
      <c r="C57" s="5"/>
      <c r="D57" s="5"/>
      <c r="E57" s="5"/>
      <c r="F57" s="12"/>
      <c r="G57" s="13"/>
      <c r="H57" s="12"/>
      <c r="I57" s="13"/>
      <c r="J57" s="12"/>
      <c r="K57" s="5"/>
      <c r="L57" s="5"/>
      <c r="M57" s="5"/>
      <c r="N57" s="5"/>
      <c r="O57" s="5"/>
      <c r="P57" s="5"/>
    </row>
    <row r="58" spans="1:16">
      <c r="A58" s="2">
        <v>46306</v>
      </c>
      <c r="C58" s="5"/>
      <c r="D58" s="5"/>
      <c r="E58" s="5"/>
      <c r="F58" s="12"/>
      <c r="G58" s="13"/>
      <c r="H58" s="12"/>
      <c r="I58" s="13"/>
      <c r="J58" s="12"/>
      <c r="K58" s="5"/>
      <c r="L58" s="5"/>
      <c r="M58" s="5"/>
      <c r="N58" s="5"/>
      <c r="O58" s="5"/>
      <c r="P58" s="5"/>
    </row>
    <row r="59" spans="1:16">
      <c r="A59" s="2">
        <v>46313</v>
      </c>
      <c r="C59" s="5"/>
      <c r="D59" s="5"/>
      <c r="E59" s="5"/>
      <c r="F59" s="12"/>
      <c r="G59" s="13"/>
      <c r="H59" s="12"/>
      <c r="I59" s="13"/>
      <c r="J59" s="12"/>
      <c r="K59" s="5"/>
      <c r="L59" s="5"/>
      <c r="M59" s="5"/>
      <c r="N59" s="5"/>
      <c r="O59" s="5"/>
      <c r="P59" s="5"/>
    </row>
    <row r="60" spans="1:16">
      <c r="A60" s="2">
        <v>46320</v>
      </c>
      <c r="C60" s="5"/>
      <c r="D60" s="5"/>
      <c r="E60" s="5"/>
      <c r="F60" s="12"/>
      <c r="G60" s="13"/>
      <c r="H60" s="12"/>
      <c r="I60" s="13"/>
      <c r="J60" s="12"/>
      <c r="K60" s="5"/>
      <c r="L60" s="5"/>
      <c r="M60" s="5"/>
      <c r="N60" s="5"/>
      <c r="O60" s="5"/>
      <c r="P60" s="5"/>
    </row>
    <row r="61" spans="1:16">
      <c r="C61" s="5"/>
      <c r="D61" s="5"/>
      <c r="E61" s="5"/>
      <c r="F61" s="12"/>
      <c r="G61" s="13"/>
      <c r="H61" s="12"/>
      <c r="I61" s="13"/>
      <c r="J61" s="12"/>
      <c r="K61" s="5"/>
      <c r="L61" s="5"/>
      <c r="M61" s="5"/>
      <c r="N61" s="5"/>
      <c r="O61" s="5"/>
      <c r="P61" s="5"/>
    </row>
    <row r="62" spans="1:16">
      <c r="A62" s="2">
        <v>46327</v>
      </c>
      <c r="C62" s="5"/>
      <c r="D62" s="5"/>
      <c r="E62" s="5"/>
      <c r="F62" s="12"/>
      <c r="G62" s="13"/>
      <c r="H62" s="12"/>
      <c r="I62" s="13"/>
      <c r="J62" s="12"/>
      <c r="K62" s="5"/>
      <c r="L62" s="5"/>
      <c r="M62" s="5"/>
      <c r="N62" s="5"/>
      <c r="O62" s="5"/>
      <c r="P62" s="5"/>
    </row>
    <row r="63" spans="1:16">
      <c r="A63" s="2">
        <v>46334</v>
      </c>
      <c r="C63" s="5"/>
      <c r="D63" s="5"/>
      <c r="E63" s="5"/>
      <c r="F63" s="12"/>
      <c r="G63" s="13"/>
      <c r="H63" s="12"/>
      <c r="I63" s="13"/>
      <c r="J63" s="12"/>
      <c r="K63" s="5"/>
      <c r="L63" s="5"/>
      <c r="M63" s="5"/>
      <c r="N63" s="5"/>
      <c r="O63" s="5"/>
      <c r="P63" s="5"/>
    </row>
    <row r="64" spans="1:16">
      <c r="A64" s="2">
        <v>46341</v>
      </c>
      <c r="C64" s="5"/>
      <c r="D64" s="5"/>
      <c r="E64" s="5"/>
      <c r="F64" s="12"/>
      <c r="G64" s="13"/>
      <c r="H64" s="12"/>
      <c r="I64" s="13"/>
      <c r="J64" s="12"/>
      <c r="K64" s="5"/>
      <c r="L64" s="5"/>
      <c r="M64" s="5"/>
      <c r="N64" s="5"/>
      <c r="O64" s="5"/>
      <c r="P64" s="5"/>
    </row>
    <row r="65" spans="1:16">
      <c r="A65" s="2">
        <v>46348</v>
      </c>
      <c r="C65" s="5"/>
      <c r="D65" s="5"/>
      <c r="E65" s="5"/>
      <c r="F65" s="12"/>
      <c r="G65" s="13"/>
      <c r="H65" s="12"/>
      <c r="I65" s="13"/>
      <c r="J65" s="12"/>
      <c r="K65" s="5"/>
      <c r="L65" s="5"/>
      <c r="M65" s="5"/>
      <c r="N65" s="5"/>
      <c r="O65" s="5"/>
      <c r="P65" s="5"/>
    </row>
    <row r="66" spans="1:16">
      <c r="A66" s="2">
        <v>46355</v>
      </c>
      <c r="C66" s="5"/>
      <c r="D66" s="5"/>
      <c r="E66" s="5"/>
      <c r="F66" s="12"/>
      <c r="G66" s="13"/>
      <c r="H66" s="12"/>
      <c r="I66" s="13"/>
      <c r="J66" s="12"/>
      <c r="K66" s="5"/>
      <c r="L66" s="5"/>
      <c r="M66" s="5"/>
      <c r="N66" s="5"/>
      <c r="O66" s="5"/>
      <c r="P66" s="5"/>
    </row>
    <row r="67" spans="1:16">
      <c r="A67" s="2"/>
      <c r="C67" s="5"/>
      <c r="D67" s="5"/>
      <c r="E67" s="5"/>
      <c r="F67" s="12"/>
      <c r="G67" s="13"/>
      <c r="H67" s="12"/>
      <c r="I67" s="13"/>
      <c r="J67" s="12"/>
      <c r="K67" s="5"/>
      <c r="L67" s="5"/>
      <c r="M67" s="5"/>
      <c r="N67" s="5"/>
      <c r="O67" s="5"/>
      <c r="P67" s="5"/>
    </row>
    <row r="68" spans="1:16">
      <c r="A68" s="2">
        <v>46362</v>
      </c>
      <c r="C68" s="5"/>
      <c r="D68" s="5"/>
      <c r="E68" s="5"/>
      <c r="F68" s="12"/>
      <c r="G68" s="13"/>
      <c r="H68" s="12"/>
      <c r="I68" s="13"/>
      <c r="J68" s="12"/>
      <c r="K68" s="5"/>
      <c r="L68" s="5"/>
      <c r="M68" s="5"/>
      <c r="N68" s="5"/>
      <c r="O68" s="5"/>
      <c r="P68" s="5"/>
    </row>
    <row r="69" spans="1:16">
      <c r="A69" s="2">
        <v>46369</v>
      </c>
      <c r="C69" s="5"/>
      <c r="D69" s="5"/>
      <c r="E69" s="5"/>
      <c r="F69" s="12"/>
      <c r="G69" s="13"/>
      <c r="H69" s="12"/>
      <c r="I69" s="13"/>
      <c r="J69" s="12"/>
      <c r="K69" s="5"/>
      <c r="L69" s="5"/>
      <c r="M69" s="5"/>
      <c r="N69" s="5"/>
      <c r="O69" s="5"/>
      <c r="P69" s="5"/>
    </row>
    <row r="70" spans="1:16">
      <c r="A70" s="2">
        <v>46383</v>
      </c>
      <c r="C70" s="5"/>
      <c r="D70" s="5"/>
      <c r="E70" s="5"/>
      <c r="F70" s="12"/>
      <c r="G70" s="13"/>
      <c r="H70" s="12"/>
      <c r="I70" s="13"/>
      <c r="J70" s="12"/>
      <c r="K70" s="5"/>
      <c r="L70" s="5"/>
      <c r="M70" s="5"/>
      <c r="N70" s="5"/>
      <c r="O70" s="5"/>
      <c r="P70" s="5"/>
    </row>
    <row r="71" spans="1:16">
      <c r="A71" s="2"/>
      <c r="C71" s="5"/>
      <c r="D71" s="5"/>
      <c r="E71" s="5"/>
      <c r="F71" s="12"/>
      <c r="G71" s="13"/>
      <c r="H71" s="12"/>
      <c r="I71" s="13"/>
      <c r="J71" s="12"/>
      <c r="K71" s="5"/>
      <c r="L71" s="5"/>
      <c r="M71" s="5"/>
      <c r="N71" s="5"/>
      <c r="O71" s="5"/>
      <c r="P71" s="5"/>
    </row>
    <row r="72" spans="1:16">
      <c r="C72" s="5"/>
      <c r="D72" s="5"/>
      <c r="E72" s="5"/>
      <c r="F72" s="12"/>
      <c r="G72" s="13"/>
      <c r="H72" s="12"/>
      <c r="I72" s="13"/>
      <c r="J72" s="12"/>
      <c r="K72" s="5"/>
      <c r="L72" s="5"/>
      <c r="M72" s="5"/>
      <c r="N72" s="5"/>
      <c r="O72" s="5"/>
      <c r="P72" s="5"/>
    </row>
    <row r="73" spans="1:16" ht="15.75" thickBot="1">
      <c r="A73" s="4" t="s">
        <v>64</v>
      </c>
      <c r="C73" s="6">
        <f>SUM(C8:C71)</f>
        <v>0</v>
      </c>
      <c r="D73" s="6">
        <f t="shared" ref="D73:P73" si="0">SUM(D8:D71)</f>
        <v>56.4</v>
      </c>
      <c r="E73" s="6">
        <f t="shared" si="0"/>
        <v>60</v>
      </c>
      <c r="F73" s="6">
        <f t="shared" si="0"/>
        <v>0</v>
      </c>
      <c r="G73" s="6">
        <f t="shared" si="0"/>
        <v>0</v>
      </c>
      <c r="H73" s="6">
        <f t="shared" si="0"/>
        <v>0</v>
      </c>
      <c r="I73" s="6">
        <f t="shared" si="0"/>
        <v>1002.6999999999999</v>
      </c>
      <c r="J73" s="6">
        <f t="shared" si="0"/>
        <v>0</v>
      </c>
      <c r="K73" s="6">
        <f t="shared" si="0"/>
        <v>114.78999999999999</v>
      </c>
      <c r="L73" s="6">
        <f t="shared" si="0"/>
        <v>0</v>
      </c>
      <c r="M73" s="6">
        <f t="shared" si="0"/>
        <v>0</v>
      </c>
      <c r="N73" s="6">
        <f t="shared" si="0"/>
        <v>583.75</v>
      </c>
      <c r="O73" s="6">
        <f t="shared" si="0"/>
        <v>30</v>
      </c>
      <c r="P73" s="6">
        <f t="shared" si="0"/>
        <v>354.28</v>
      </c>
    </row>
    <row r="74" spans="1:16" ht="15.75" thickTop="1"/>
    <row r="76" spans="1:16">
      <c r="P76">
        <f>SUM(B73:P73)</f>
        <v>2201.92</v>
      </c>
    </row>
  </sheetData>
  <mergeCells count="4">
    <mergeCell ref="C5:F5"/>
    <mergeCell ref="G5:H5"/>
    <mergeCell ref="I5:J5"/>
    <mergeCell ref="K5:P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FB810-D9B9-433B-B636-FF5C7D680125}">
  <dimension ref="A1"/>
  <sheetViews>
    <sheetView workbookViewId="0">
      <selection activeCell="A2" sqref="A2"/>
    </sheetView>
  </sheetViews>
  <sheetFormatPr defaultRowHeight="15"/>
  <sheetData>
    <row r="1" spans="1:1">
      <c r="A1" t="s">
        <v>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3384BA80-8C4A-4F96-95B3-99F620F22B8B}"/>
</file>

<file path=customXml/itemProps2.xml><?xml version="1.0" encoding="utf-8"?>
<ds:datastoreItem xmlns:ds="http://schemas.openxmlformats.org/officeDocument/2006/customXml" ds:itemID="{ED2917FA-1FBE-4F5F-89FE-B25E2EEA80B8}"/>
</file>

<file path=customXml/itemProps3.xml><?xml version="1.0" encoding="utf-8"?>
<ds:datastoreItem xmlns:ds="http://schemas.openxmlformats.org/officeDocument/2006/customXml" ds:itemID="{C547484E-35D4-4BD5-88CB-6F6069B953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nicol</dc:creator>
  <cp:keywords/>
  <dc:description/>
  <cp:lastModifiedBy/>
  <cp:revision/>
  <dcterms:created xsi:type="dcterms:W3CDTF">2024-02-29T11:07:49Z</dcterms:created>
  <dcterms:modified xsi:type="dcterms:W3CDTF">2026-09-07T15:15:58Z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