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lliam\Desktop\MAUREEN\CHURCH\ACCOUNTS\OSCR\2025.2026\"/>
    </mc:Choice>
  </mc:AlternateContent>
  <bookViews>
    <workbookView xWindow="0" yWindow="0" windowWidth="16392" windowHeight="5652"/>
  </bookViews>
  <sheets>
    <sheet name=" Summary Rcpts&amp;Pmts 25-26 2of6" sheetId="45" r:id="rId1"/>
  </sheets>
  <definedNames>
    <definedName name="_xlnm.Print_Area" localSheetId="0">' Summary Rcpts&amp;Pmts 25-26 2of6'!$A$1:$J$57</definedName>
  </definedNames>
  <calcPr calcId="152511"/>
</workbook>
</file>

<file path=xl/calcChain.xml><?xml version="1.0" encoding="utf-8"?>
<calcChain xmlns="http://schemas.openxmlformats.org/spreadsheetml/2006/main">
  <c r="J30" i="45" l="1"/>
  <c r="J36" i="45"/>
  <c r="J38" i="45"/>
  <c r="J27" i="45"/>
  <c r="J21" i="45"/>
  <c r="H30" i="45"/>
  <c r="H36" i="45"/>
  <c r="H21" i="45"/>
  <c r="H38" i="45"/>
</calcChain>
</file>

<file path=xl/sharedStrings.xml><?xml version="1.0" encoding="utf-8"?>
<sst xmlns="http://schemas.openxmlformats.org/spreadsheetml/2006/main" count="32" uniqueCount="31">
  <si>
    <t>THE LARGS SPIRITUALIST CHURCH AND HEALERS</t>
  </si>
  <si>
    <t>Registered Charity Number SC029341</t>
  </si>
  <si>
    <t>GENERAL and BUILDING FUND Accounts</t>
  </si>
  <si>
    <t>£</t>
  </si>
  <si>
    <t>Approved by the Trustees and signed on their behalf</t>
  </si>
  <si>
    <t>RUTH REID - PRESIDENT</t>
  </si>
  <si>
    <t>DATE</t>
  </si>
  <si>
    <t>2</t>
  </si>
  <si>
    <t xml:space="preserve">SUMMARY of  </t>
  </si>
  <si>
    <t>Receipts</t>
  </si>
  <si>
    <t>Collections</t>
  </si>
  <si>
    <t>Raffles</t>
  </si>
  <si>
    <t>Donations</t>
  </si>
  <si>
    <t>Fund Raising Events</t>
  </si>
  <si>
    <t>Bookstall and Tablet</t>
  </si>
  <si>
    <t>Bank Interest (General Account)</t>
  </si>
  <si>
    <t>Bank Interest (Building Fund Account)</t>
  </si>
  <si>
    <t>Total Receipts</t>
  </si>
  <si>
    <t>Payments</t>
  </si>
  <si>
    <t>Medium expenses</t>
  </si>
  <si>
    <t>Rent</t>
  </si>
  <si>
    <t>Advertising</t>
  </si>
  <si>
    <t>Total payments for charitable activities</t>
  </si>
  <si>
    <t>Government costs</t>
  </si>
  <si>
    <t>Total Payments</t>
  </si>
  <si>
    <t>Surplus (Deficit) for Year</t>
  </si>
  <si>
    <t>2/6</t>
  </si>
  <si>
    <t>2024/25</t>
  </si>
  <si>
    <t>2025/26</t>
  </si>
  <si>
    <t>Receipts and Payments Accounts for the year ended 31 March 2026</t>
  </si>
  <si>
    <t>RUTH REID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</si>
</sst>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0" fillId="0" borderId="0" xfId="0" applyNumberForma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4" fontId="0" fillId="0" borderId="0" xfId="0" applyNumberFormat="1"/>
    <xf numFmtId="4" fontId="8" fillId="0" borderId="1" xfId="0" applyNumberFormat="1" applyFont="1" applyBorder="1"/>
    <xf numFmtId="16" fontId="0" fillId="0" borderId="0" xfId="0" applyNumberFormat="1" applyFont="1"/>
    <xf numFmtId="4" fontId="0" fillId="0" borderId="2" xfId="0" applyNumberFormat="1" applyFont="1" applyBorder="1"/>
    <xf numFmtId="2" fontId="0" fillId="0" borderId="0" xfId="0" applyNumberFormat="1" applyBorder="1"/>
    <xf numFmtId="4" fontId="0" fillId="0" borderId="2" xfId="0" applyNumberFormat="1" applyBorder="1"/>
    <xf numFmtId="2" fontId="8" fillId="0" borderId="0" xfId="0" applyNumberFormat="1" applyFont="1" applyBorder="1"/>
    <xf numFmtId="4" fontId="0" fillId="0" borderId="0" xfId="0" applyNumberFormat="1" applyBorder="1"/>
    <xf numFmtId="4" fontId="0" fillId="0" borderId="1" xfId="0" applyNumberFormat="1" applyFont="1" applyBorder="1"/>
    <xf numFmtId="4" fontId="8" fillId="0" borderId="0" xfId="0" applyNumberFormat="1" applyFont="1" applyBorder="1"/>
    <xf numFmtId="4" fontId="0" fillId="0" borderId="0" xfId="0" applyNumberFormat="1" applyFont="1" applyBorder="1"/>
    <xf numFmtId="0" fontId="0" fillId="0" borderId="0" xfId="0" quotePrefix="1"/>
    <xf numFmtId="0" fontId="9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tabSelected="1" workbookViewId="0">
      <selection activeCell="B3" sqref="B3"/>
    </sheetView>
  </sheetViews>
  <sheetFormatPr defaultRowHeight="13.2" x14ac:dyDescent="0.25"/>
  <cols>
    <col min="2" max="2" width="10.109375" bestFit="1" customWidth="1"/>
    <col min="8" max="8" width="9.109375" customWidth="1"/>
    <col min="13" max="13" width="12.44140625" bestFit="1" customWidth="1"/>
  </cols>
  <sheetData>
    <row r="1" spans="1:18" ht="21" x14ac:dyDescent="0.4">
      <c r="A1" s="1" t="s">
        <v>0</v>
      </c>
      <c r="R1" t="s">
        <v>7</v>
      </c>
    </row>
    <row r="2" spans="1:18" ht="21" x14ac:dyDescent="0.4">
      <c r="A2" s="1" t="s">
        <v>1</v>
      </c>
    </row>
    <row r="3" spans="1:18" ht="21" x14ac:dyDescent="0.4">
      <c r="A3" s="1"/>
    </row>
    <row r="4" spans="1:18" ht="17.399999999999999" x14ac:dyDescent="0.3">
      <c r="A4" s="2" t="s">
        <v>8</v>
      </c>
      <c r="B4" s="3"/>
      <c r="C4" s="3"/>
      <c r="D4" s="3"/>
      <c r="E4" s="3"/>
      <c r="F4" s="3"/>
      <c r="G4" s="3"/>
    </row>
    <row r="5" spans="1:18" ht="17.399999999999999" x14ac:dyDescent="0.3">
      <c r="A5" s="2" t="s">
        <v>2</v>
      </c>
      <c r="B5" s="3"/>
      <c r="C5" s="3"/>
      <c r="D5" s="3"/>
      <c r="E5" s="3"/>
      <c r="F5" s="3"/>
      <c r="G5" s="3"/>
    </row>
    <row r="7" spans="1:18" ht="15.6" x14ac:dyDescent="0.3">
      <c r="A7" s="4" t="s">
        <v>29</v>
      </c>
      <c r="B7" s="5"/>
      <c r="C7" s="5"/>
      <c r="D7" s="5"/>
      <c r="E7" s="5"/>
      <c r="F7" s="5"/>
      <c r="G7" s="5"/>
      <c r="H7" s="5"/>
    </row>
    <row r="10" spans="1:18" ht="13.8" x14ac:dyDescent="0.25">
      <c r="A10" s="7" t="s">
        <v>9</v>
      </c>
      <c r="B10" s="8"/>
      <c r="C10" s="8"/>
      <c r="D10" s="8"/>
      <c r="E10" s="8"/>
      <c r="F10" s="8"/>
      <c r="G10" s="8"/>
      <c r="H10" s="9" t="s">
        <v>28</v>
      </c>
      <c r="I10" s="9"/>
      <c r="J10" s="9" t="s">
        <v>27</v>
      </c>
    </row>
    <row r="11" spans="1:18" ht="13.8" x14ac:dyDescent="0.25">
      <c r="A11" s="7"/>
      <c r="B11" s="8"/>
      <c r="C11" s="8"/>
      <c r="D11" s="8"/>
      <c r="E11" s="8"/>
      <c r="F11" s="8"/>
      <c r="G11" s="8"/>
      <c r="H11" s="9" t="s">
        <v>3</v>
      </c>
      <c r="I11" s="9"/>
      <c r="J11" s="9" t="s">
        <v>3</v>
      </c>
    </row>
    <row r="13" spans="1:18" x14ac:dyDescent="0.25">
      <c r="A13" t="s">
        <v>10</v>
      </c>
      <c r="H13" s="11">
        <v>2311</v>
      </c>
      <c r="I13" s="11"/>
      <c r="J13" s="11">
        <v>2322</v>
      </c>
    </row>
    <row r="14" spans="1:18" x14ac:dyDescent="0.25">
      <c r="A14" t="s">
        <v>11</v>
      </c>
      <c r="H14" s="11">
        <v>2714</v>
      </c>
      <c r="I14" s="11"/>
      <c r="J14" s="11">
        <v>2873</v>
      </c>
    </row>
    <row r="15" spans="1:18" x14ac:dyDescent="0.25">
      <c r="A15" t="s">
        <v>12</v>
      </c>
      <c r="H15" s="11">
        <v>20</v>
      </c>
      <c r="I15" s="11"/>
      <c r="J15" s="11">
        <v>50</v>
      </c>
    </row>
    <row r="16" spans="1:18" x14ac:dyDescent="0.25">
      <c r="A16" t="s">
        <v>13</v>
      </c>
      <c r="H16" s="11">
        <v>0</v>
      </c>
      <c r="I16" s="11"/>
      <c r="J16" s="11">
        <v>0</v>
      </c>
    </row>
    <row r="17" spans="1:10" x14ac:dyDescent="0.25">
      <c r="A17" t="s">
        <v>14</v>
      </c>
      <c r="H17" s="11">
        <v>0</v>
      </c>
      <c r="I17" s="11"/>
      <c r="J17" s="11">
        <v>0</v>
      </c>
    </row>
    <row r="18" spans="1:10" x14ac:dyDescent="0.25">
      <c r="A18" t="s">
        <v>15</v>
      </c>
      <c r="H18" s="11">
        <v>0</v>
      </c>
      <c r="I18" s="11"/>
      <c r="J18" s="11">
        <v>0</v>
      </c>
    </row>
    <row r="19" spans="1:10" x14ac:dyDescent="0.25">
      <c r="A19" t="s">
        <v>16</v>
      </c>
      <c r="H19" s="11">
        <v>835.73</v>
      </c>
      <c r="I19" s="11"/>
      <c r="J19" s="11">
        <v>848.6</v>
      </c>
    </row>
    <row r="20" spans="1:10" x14ac:dyDescent="0.25">
      <c r="H20" s="11"/>
      <c r="I20" s="11"/>
      <c r="J20" s="11"/>
    </row>
    <row r="21" spans="1:10" x14ac:dyDescent="0.25">
      <c r="A21" s="10" t="s">
        <v>17</v>
      </c>
      <c r="H21" s="14">
        <f>SUM(H13:H20)</f>
        <v>5880.73</v>
      </c>
      <c r="I21" s="21"/>
      <c r="J21" s="14">
        <f>SUM(J13:J20)</f>
        <v>6093.6</v>
      </c>
    </row>
    <row r="22" spans="1:10" x14ac:dyDescent="0.25">
      <c r="H22" s="11"/>
      <c r="I22" s="11"/>
      <c r="J22" s="11"/>
    </row>
    <row r="23" spans="1:10" x14ac:dyDescent="0.25">
      <c r="H23" s="11"/>
      <c r="I23" s="11"/>
      <c r="J23" s="11"/>
    </row>
    <row r="24" spans="1:10" x14ac:dyDescent="0.25">
      <c r="A24" s="10" t="s">
        <v>18</v>
      </c>
      <c r="H24" s="11"/>
      <c r="I24" s="11"/>
      <c r="J24" s="11"/>
    </row>
    <row r="25" spans="1:10" x14ac:dyDescent="0.25">
      <c r="H25" s="11"/>
      <c r="I25" s="11"/>
      <c r="J25" s="11"/>
    </row>
    <row r="26" spans="1:10" x14ac:dyDescent="0.25">
      <c r="A26" t="s">
        <v>19</v>
      </c>
      <c r="H26" s="11">
        <v>1440</v>
      </c>
      <c r="I26" s="11"/>
      <c r="J26" s="11">
        <v>1440</v>
      </c>
    </row>
    <row r="27" spans="1:10" x14ac:dyDescent="0.25">
      <c r="A27" t="s">
        <v>20</v>
      </c>
      <c r="H27" s="11">
        <v>1350</v>
      </c>
      <c r="I27" s="11"/>
      <c r="J27" s="11">
        <f>120+120+120+120+120+150+120+120+30+90+120+150</f>
        <v>1380</v>
      </c>
    </row>
    <row r="28" spans="1:10" x14ac:dyDescent="0.25">
      <c r="A28" t="s">
        <v>21</v>
      </c>
      <c r="H28" s="11">
        <v>0</v>
      </c>
      <c r="I28" s="11"/>
      <c r="J28" s="11">
        <v>0</v>
      </c>
    </row>
    <row r="29" spans="1:10" x14ac:dyDescent="0.25">
      <c r="H29" s="11"/>
      <c r="I29" s="11"/>
      <c r="J29" s="11"/>
    </row>
    <row r="30" spans="1:10" x14ac:dyDescent="0.25">
      <c r="A30" s="10" t="s">
        <v>22</v>
      </c>
      <c r="B30" s="10"/>
      <c r="C30" s="10"/>
      <c r="D30" s="10"/>
      <c r="H30" s="14">
        <f>SUM(H26:H28)</f>
        <v>2790</v>
      </c>
      <c r="I30" s="21"/>
      <c r="J30" s="14">
        <f>SUM(J26:J28)</f>
        <v>2820</v>
      </c>
    </row>
    <row r="31" spans="1:10" x14ac:dyDescent="0.25">
      <c r="H31" s="11"/>
      <c r="I31" s="18"/>
      <c r="J31" s="11"/>
    </row>
    <row r="32" spans="1:10" x14ac:dyDescent="0.25">
      <c r="H32" s="11"/>
      <c r="I32" s="18"/>
      <c r="J32" s="11"/>
    </row>
    <row r="33" spans="1:10" x14ac:dyDescent="0.25">
      <c r="A33" t="s">
        <v>23</v>
      </c>
      <c r="H33" s="16">
        <v>0</v>
      </c>
      <c r="I33" s="18"/>
      <c r="J33" s="16">
        <v>0</v>
      </c>
    </row>
    <row r="34" spans="1:10" x14ac:dyDescent="0.25">
      <c r="H34" s="6"/>
      <c r="I34" s="15"/>
      <c r="J34" s="6"/>
    </row>
    <row r="35" spans="1:10" x14ac:dyDescent="0.25">
      <c r="H35" s="6"/>
      <c r="I35" s="15"/>
      <c r="J35" s="6"/>
    </row>
    <row r="36" spans="1:10" ht="13.8" thickBot="1" x14ac:dyDescent="0.3">
      <c r="A36" s="10" t="s">
        <v>24</v>
      </c>
      <c r="H36" s="19">
        <f>+H30</f>
        <v>2790</v>
      </c>
      <c r="I36" s="20"/>
      <c r="J36" s="19">
        <f>+J30</f>
        <v>2820</v>
      </c>
    </row>
    <row r="37" spans="1:10" ht="13.8" thickTop="1" x14ac:dyDescent="0.25">
      <c r="H37" s="6"/>
      <c r="I37" s="15"/>
      <c r="J37" s="6"/>
    </row>
    <row r="38" spans="1:10" ht="13.8" thickBot="1" x14ac:dyDescent="0.3">
      <c r="A38" s="10" t="s">
        <v>25</v>
      </c>
      <c r="H38" s="12">
        <f>SUM(H21-H36)</f>
        <v>3090.7299999999996</v>
      </c>
      <c r="I38" s="17"/>
      <c r="J38" s="12">
        <f>SUM(J21-J36)</f>
        <v>3273.6000000000004</v>
      </c>
    </row>
    <row r="39" spans="1:10" ht="13.8" thickTop="1" x14ac:dyDescent="0.25">
      <c r="H39" s="6"/>
      <c r="I39" s="6"/>
      <c r="J39" s="6"/>
    </row>
    <row r="40" spans="1:10" x14ac:dyDescent="0.25">
      <c r="H40" s="6"/>
      <c r="I40" s="6"/>
      <c r="J40" s="6"/>
    </row>
    <row r="41" spans="1:10" x14ac:dyDescent="0.25">
      <c r="H41" s="6"/>
      <c r="I41" s="6"/>
      <c r="J41" s="6"/>
    </row>
    <row r="42" spans="1:10" x14ac:dyDescent="0.25">
      <c r="A42" t="s">
        <v>4</v>
      </c>
      <c r="H42" s="6"/>
      <c r="I42" s="6"/>
      <c r="J42" s="6"/>
    </row>
    <row r="43" spans="1:10" x14ac:dyDescent="0.25">
      <c r="H43" s="6"/>
      <c r="I43" s="6"/>
      <c r="J43" s="6"/>
    </row>
    <row r="44" spans="1:10" x14ac:dyDescent="0.25">
      <c r="H44" s="6"/>
      <c r="I44" s="6"/>
      <c r="J44" s="6"/>
    </row>
    <row r="45" spans="1:10" x14ac:dyDescent="0.25">
      <c r="H45" s="6"/>
      <c r="I45" s="6"/>
      <c r="J45" s="6"/>
    </row>
    <row r="46" spans="1:10" x14ac:dyDescent="0.25">
      <c r="H46" s="6"/>
      <c r="I46" s="6"/>
      <c r="J46" s="6"/>
    </row>
    <row r="47" spans="1:10" x14ac:dyDescent="0.25">
      <c r="H47" s="6"/>
      <c r="I47" s="6"/>
      <c r="J47" s="6"/>
    </row>
    <row r="48" spans="1:10" x14ac:dyDescent="0.25">
      <c r="H48" s="6"/>
      <c r="I48" s="6"/>
      <c r="J48" s="6"/>
    </row>
    <row r="49" spans="1:10" x14ac:dyDescent="0.25">
      <c r="H49" s="6"/>
      <c r="I49" s="6"/>
      <c r="J49" s="6"/>
    </row>
    <row r="50" spans="1:10" x14ac:dyDescent="0.25">
      <c r="A50" s="23" t="s">
        <v>30</v>
      </c>
      <c r="H50" s="6"/>
      <c r="I50" s="6"/>
      <c r="J50" s="6"/>
    </row>
    <row r="51" spans="1:10" x14ac:dyDescent="0.25">
      <c r="A51" t="s">
        <v>5</v>
      </c>
      <c r="H51" s="6"/>
      <c r="I51" s="6"/>
      <c r="J51" s="6"/>
    </row>
    <row r="52" spans="1:10" x14ac:dyDescent="0.25">
      <c r="A52" t="s">
        <v>6</v>
      </c>
      <c r="B52" s="24">
        <v>46166</v>
      </c>
      <c r="H52" s="6"/>
      <c r="I52" s="6"/>
      <c r="J52" s="6"/>
    </row>
    <row r="53" spans="1:10" x14ac:dyDescent="0.25">
      <c r="H53" s="6"/>
      <c r="I53" s="6"/>
      <c r="J53" s="6"/>
    </row>
    <row r="54" spans="1:10" x14ac:dyDescent="0.25">
      <c r="A54" s="22"/>
      <c r="H54" s="6"/>
      <c r="I54" s="6"/>
      <c r="J54" s="6"/>
    </row>
    <row r="55" spans="1:10" x14ac:dyDescent="0.25">
      <c r="H55" s="6"/>
      <c r="I55" s="6"/>
      <c r="J55" s="6"/>
    </row>
    <row r="56" spans="1:10" x14ac:dyDescent="0.25">
      <c r="A56" s="13"/>
      <c r="H56" s="6"/>
      <c r="I56" s="6"/>
      <c r="J56" s="6"/>
    </row>
    <row r="57" spans="1:10" x14ac:dyDescent="0.25">
      <c r="A57" s="22" t="s">
        <v>26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scale="90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C7654BC0-707D-45D2-AACC-D59B1074D765}"/>
</file>

<file path=customXml/itemProps2.xml><?xml version="1.0" encoding="utf-8"?>
<ds:datastoreItem xmlns:ds="http://schemas.openxmlformats.org/officeDocument/2006/customXml" ds:itemID="{D933271F-E192-4DA5-9503-FB57CAC8ED8B}"/>
</file>

<file path=customXml/itemProps3.xml><?xml version="1.0" encoding="utf-8"?>
<ds:datastoreItem xmlns:ds="http://schemas.openxmlformats.org/officeDocument/2006/customXml" ds:itemID="{3A7CEDD6-9B87-4091-8F57-CF68E921ED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Summary Rcpts&amp;Pmts 25-26 2of6</vt:lpstr>
      <vt:lpstr>' Summary Rcpts&amp;Pmts 25-26 2of6'!Print_Area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William McKinlay</cp:lastModifiedBy>
  <cp:lastPrinted>2026-04-27T14:36:07Z</cp:lastPrinted>
  <dcterms:created xsi:type="dcterms:W3CDTF">2015-04-14T09:22:26Z</dcterms:created>
  <dcterms:modified xsi:type="dcterms:W3CDTF">2026-08-19T15:28:17Z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